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0730" windowHeight="1158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ONAPI!$A$31</definedName>
    <definedName name="AMARILIS" localSheetId="0">#REF!</definedName>
    <definedName name="AMARILIS" localSheetId="1">#REF!</definedName>
    <definedName name="AMARILIS">#REF!</definedName>
    <definedName name="_xlnm.Print_Area" localSheetId="0">ONAPI!$A$1:$S$79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9" i="16" l="1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<sst xmlns="http://schemas.openxmlformats.org/spreadsheetml/2006/main" count="219" uniqueCount="190">
  <si>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</si>
  <si>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</si>
  <si>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</si>
  <si>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</si>
  <si>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</si>
  <si>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</si>
  <si>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</si>
  <si>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</si>
  <si>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</si>
  <si>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</si>
  <si>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</si>
  <si>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</si>
  <si>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</si>
  <si>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</si>
  <si>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</si>
  <si>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</si>
  <si>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T-IV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</si>
  <si>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</si>
  <si>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</si>
  <si>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</si>
  <si>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</si>
  <si>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</si>
  <si>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</si>
  <si>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</si>
  <si>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</si>
  <si>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</si>
  <si>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</si>
  <si>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</si>
  <si>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</si>
  <si>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</si>
  <si>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</si>
  <si>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</si>
  <si>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</si>
  <si>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</si>
  <si>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</si>
  <si>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</si>
  <si>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</si>
  <si>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</si>
  <si>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</si>
  <si>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</si>
  <si>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</si>
  <si>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</si>
  <si>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</si>
  <si>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</si>
  <si>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Area</t>
  </si>
  <si>
    <t>Academia Nacional de la Propiedad Intelectual (ANPI)</t>
  </si>
  <si>
    <t>3) Campamento Verano Innovador.</t>
  </si>
  <si>
    <t xml:space="preserve">Recursos Financieros </t>
  </si>
  <si>
    <t>Fuente</t>
  </si>
  <si>
    <t>ONAPI</t>
  </si>
  <si>
    <t>Oficina de Acceso a la Información Pública</t>
  </si>
  <si>
    <t xml:space="preserve"> Dirección de Signos Distintivos</t>
  </si>
  <si>
    <t>1)Notificación de documentos no retirados.</t>
  </si>
  <si>
    <t>2) Reforzamiento de las solicitudes de signos distintivos en línea.</t>
  </si>
  <si>
    <t>2) Mayor alcance de los servicios de signos distintivos por la vía digital.</t>
  </si>
  <si>
    <t>Signos Distintivos, Recursos Humanos y TICs.</t>
  </si>
  <si>
    <t>Dirección de Invenciones</t>
  </si>
  <si>
    <t>1)Mejora de los Procesos en la Dirección de Invenciones.</t>
  </si>
  <si>
    <t>Dirección de Invenciones.</t>
  </si>
  <si>
    <t>Apelaciones, Recursos Humanos, Financiero</t>
  </si>
  <si>
    <t>2) Incluir bajo el  Sistema de Gestión de Calidad SGC la Consultoría Jurídica.</t>
  </si>
  <si>
    <t>2) Reintegración al Sistema de Gestión de la Calidad.</t>
  </si>
  <si>
    <t>Consultoría Jurídica, Dirección General.</t>
  </si>
  <si>
    <t>Departamento Calidad en la Gestión y Desarrollo Institucional</t>
  </si>
  <si>
    <t>Departamento Proyectos</t>
  </si>
  <si>
    <t>Signos Distintivos, Academia Nacional de la Propiedad Intelectual (ANPI) Y Comunicaciones.</t>
  </si>
  <si>
    <t>Signos Distintivos/CATI/OGTIC/Tecnología</t>
  </si>
  <si>
    <t>Recursos Humanos</t>
  </si>
  <si>
    <t>Departamento de  Comunicaciones</t>
  </si>
  <si>
    <t>Dirección General, Departamento de Comunicaciones, CATI, Signos Distintivos.</t>
  </si>
  <si>
    <t>Departamento de Relaciones Interinstitucionales</t>
  </si>
  <si>
    <t>DRII, ANPI, Proyectos.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</si>
  <si>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</si>
  <si>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</si>
  <si>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</si>
  <si>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</si>
  <si>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</si>
  <si>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Planta Física/ Administrativo.</t>
  </si>
  <si>
    <t>Tecnologia</t>
  </si>
  <si>
    <t>ORN y ANPI.</t>
  </si>
  <si>
    <t>1)Difusión de los conocimientos de la propiedad Industrial (PI), con el apoyo del CATI.</t>
  </si>
  <si>
    <t xml:space="preserve">CATI, Tecnología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</si>
  <si>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Dirección de Recursos Humanos</t>
  </si>
  <si>
    <t>Oficina Regional Este</t>
  </si>
  <si>
    <t xml:space="preserve">Dirección  Jurídica </t>
  </si>
  <si>
    <t>PLAN OPERATIVO ANUAL 2023</t>
  </si>
  <si>
    <t>Descripción Iniciativa</t>
  </si>
  <si>
    <t>1) Esta iniciativa consiste en llevar a cabo nuevos CATI's periféricos establecidos en el país, con la finalidad de fomentar el uso de la información de patentes y fomentar la protección de los signos distintivos</t>
  </si>
  <si>
    <t>2) Concurso de Diseños Industriales, dirigido a ciudadanos en general que presenten productos industriales que cumplan con los requisitos establecidos en la ley 20-00 sobre Diseños Industriales y los establecidos en los reglamentos del concurso.</t>
  </si>
  <si>
    <t>3) Programa diseñado para estudiantes de bachillerato, principalmente de escuelas públicas, donde se ofrece de forma intensiva temas de innovación vinculados a la propiedad industrial, con la finalidad de orientarlos a la elección de carreras STEM: Ciencia, Tecnología, Ingeniería y Matemáticas, tendentes  a la innovación y acordes a las exigencias del mercado.</t>
  </si>
  <si>
    <t>1)Diseñar un diccionario con las competencias por grupo ocupacionales y por cargo, con el objetivo de que las mismas sean desarrolladas a través del Plan de Capacitación.</t>
  </si>
  <si>
    <t>1)Realizar una Conferencia Internacional sobre PI para Grandes Gestores, Instituciones, entidades relacionadas y colaboradores en el marco de celebrar el Día Mundial de la PI.</t>
  </si>
  <si>
    <t>2)Realizar una serie de reuniones, seminario y conversatorios con directores de oficinas de Propiedad Industrial, donde se compartan buenas prácticas y casos de éxitos en la implementación del PPH (Procedimiento Acelerado de Patentes).</t>
  </si>
  <si>
    <t>3)Realización de Conferencia, Talleres y/o Actividades formativas (Feria) sobre Propiedad Industrial.</t>
  </si>
  <si>
    <t>2)Apropiación del conocimiento a partir de tecnologías verdes.</t>
  </si>
  <si>
    <t>1) Los expedientes son examinados/revisados a fin de emitir los informes/dictámenes (concesión, caducidad, denegación y abandono) correspondientes para cierre de expedientes.</t>
  </si>
  <si>
    <t>2) Gestionar la apropiación del conocimiento a partir de tecnologías verdes en la economía nacional enfocadas en los temas: Mitigación del cambio climático, Aprovechamiento de residuales y Economía circular que impacten al medioambiente adaptada a la demanda nacional.</t>
  </si>
  <si>
    <t>1) Eficientizar la atención telefónica.</t>
  </si>
  <si>
    <t>Servicio al Usuario</t>
  </si>
  <si>
    <t>1) Fomentar la publicación de datos abiertos para el fortalecimiento del acceso a la información pública.</t>
  </si>
  <si>
    <t>1) Gestionar y publicar en formato de datos abiertos nuevos tipos de estadísticas sobre  servicios y proyectos  institucionales.</t>
  </si>
  <si>
    <t>OAI, Informática, Planificación, Publicaciones, Signos Distintivos, Invenciones, ANPI, CATI</t>
  </si>
  <si>
    <t>1) Notificar toda la documentación de aprobación, objeción o denegación definitiva que se encuentra en el área de entrega y no ha sido retirada por los usuarios</t>
  </si>
  <si>
    <t>3)Actualización y socialización de lineamientos.</t>
  </si>
  <si>
    <t>3)Actualizar los lineamientos de signos distintivos en base a los últimos criterios que se han ido agregando o aquellos que se han modificado, pudiendo documentarse, para que les sirvan a los examinadores y usuarios de consulta. A su vez socializar estos nuevos criterios con los examinadores de manera frecuente.</t>
  </si>
  <si>
    <t>Tics y Recursos Humanos.</t>
  </si>
  <si>
    <t>1) Recopilación Administrativa de Enero a Diciembre 2022</t>
  </si>
  <si>
    <t>1) Crear una recopilación de las resoluciones emitidas por la Dirección General desde enero 2022  hasta 30 de diciembre 2022.</t>
  </si>
  <si>
    <t>1)Identificar sectores productivos y Mipymes de las provincias del país, a fin de proporcionar asistencia y acompañamiento en temas de propiedad industrial para  artesanos, emprendedores y MIPYMES mujer.</t>
  </si>
  <si>
    <t>2)Dar a conocer la historia de la propiedad industrial en la República Dominicana con el objetivo de aportar a la creación de una cultura de PI  en el país.</t>
  </si>
  <si>
    <t>1)Remozamientos de las áreas de tránsito peatonal internas (Aceras).</t>
  </si>
  <si>
    <t>2)Impermializacion y cambio de lona asfáltica de techos OP.</t>
  </si>
  <si>
    <t>1)Desintalacion e instalacion de recubrimiento de aceras y entradas a edificios de la ONAPI Principal.</t>
  </si>
  <si>
    <t>2)Desintalacion, instalacion y remosamiento de la lona asfaltica ubicada en los techos de las edificaciones que componen Onapi Principal.</t>
  </si>
  <si>
    <t>3)Embellecimiento general de las areas verdes OP.</t>
  </si>
  <si>
    <t>3)Creacion y readecuacion de areas verdes con el objetivo de mejorar el ambiente, dicha mejora se percibira de manera estetica y sensorial.</t>
  </si>
  <si>
    <t>4)Readecuacion de fachadas portantes metalicas ubicadas en la cara este (Av. Los Proceres) del Edificio Principal en Onapi Principal.</t>
  </si>
  <si>
    <t>4)Readecuación  de la división de compas</t>
  </si>
  <si>
    <t>5)Remosamiento de fachada delantera de Edificio Principal en OP.</t>
  </si>
  <si>
    <t>6)Creación de área de almacenaje para insumos en OP.</t>
  </si>
  <si>
    <t>5) Readecuación de fachadas portantes metalicas ubicadas en la cara este (Av. Los Proceres) del Edificio Principal en Onapi Principal.</t>
  </si>
  <si>
    <t>6)Desarrollo de un área destinada al almacenaje de insumos y materiales gastables de Onapi Principal</t>
  </si>
  <si>
    <t>1)Actualización de la Versión del sistema de Registro.</t>
  </si>
  <si>
    <t>1) Actualizar la aplicación de Registro, usada para la gestión de las recaudaciones.</t>
  </si>
  <si>
    <t>2)Envió de los recibos  a los clientes de servicios   de ONAPI  vía Email.</t>
  </si>
  <si>
    <t>2)Incluir el envió de los recibos de los  servicios brindados por ONAPI a los clientes  que así lo deseen.</t>
  </si>
  <si>
    <t>3) Envío de notificaciones por email a los clientes con expedientes vencidos.</t>
  </si>
  <si>
    <t>3)Implementar un servicio de notificaciones de recordatorio de registros vencidos mediante Email para aquellos clientes  de ONAPI, con registros vencidos dentro del plazo de gracia.</t>
  </si>
  <si>
    <t>1) Entrenamiento a  Oficial de Servicio al Usuario SFM sobre los conocimientos y requisitos para la presentación de las solicitud (es) de Invención (Examen Preliminar de Forma).</t>
  </si>
  <si>
    <t>1)Garantizar la calidad de la información prestada a los usuarios en Patentes de Invención, Diseño Industrial y Modelo de Utilidad; en busca de optimizar la orientación dada a los usuarios a través de  entrenamiento coordinado con la Dirección de Patentes de Invención.</t>
  </si>
  <si>
    <t>2)Revisión y formalización  del proceso de correspondencia en la Oficina SFM</t>
  </si>
  <si>
    <t>2)Formalizar y llevar de manera íntegra los procesos de correspondencia en la Oficina de SFM, tal cual se establece en su instructivo IT-CO-00.</t>
  </si>
  <si>
    <t>1)Participación ONAPI  Expo Cibao.</t>
  </si>
  <si>
    <t>1)Participación de ONAPI en Expo Cibao asesorando e informando sobre  nuestros servicios. Registro en Línea para el público interesado.</t>
  </si>
  <si>
    <t>2)Charlas dirigidas a  Asociaciones Empresariales de la Región Norte</t>
  </si>
  <si>
    <t>3)Integrar a los colaboradores a pasantías de PUCMM</t>
  </si>
  <si>
    <t>3)En acuerdo con PUCMM Santiago colaboradores  de ONAPI podrán realizar pasantías en la Universidad.</t>
  </si>
  <si>
    <t>4)En acuerdo con PUCMM Santiago colaboradores  de ONAPI podrán realizar pasantías en la Universidad.</t>
  </si>
  <si>
    <t>1)Utilizar los diversos medios de comunicación digitales para aumentar el alcance de informaciones sobre aciertos institucionales así como proyectos de interés para la población dominicana.</t>
  </si>
  <si>
    <t>1)Brindar acompañamiento en conjunto con el CATI para lograr una mejor difusión, de los servicios que ONAPI ofrece a la sociedad en general.</t>
  </si>
  <si>
    <t>1)Implementación Norma ISO 37001 (Antisoborno)</t>
  </si>
  <si>
    <t>1)Nueva norma internacional diseñada para ayudar a las organizaciones a implementar un sistema de gestión contra el soborno. Especifica una serie de medidas que su organización puede implementar para ayudar a prevenir, detectar y tratar el soborno.</t>
  </si>
  <si>
    <t>CATI, ANPI, Dirección General, Invenciones, Signos Distintivos, Proyectos Especiales.</t>
  </si>
  <si>
    <t>4) Diplomado Interinstitucional en Propiedad Industrial.</t>
  </si>
  <si>
    <t>Dirección General, ANPI, Administrativo y Financiero.</t>
  </si>
  <si>
    <t>4) Programa de estudio en Propiedad Intelectual, conjuntamente con el Centro de Educación Financiera (CEF) con el objetivo de ofrecer formación en la materia a los participantes, promoviendo el uso y respeto de los derechos de PI.</t>
  </si>
  <si>
    <t>ANPI, Invenciones, Comunicaciones, Internacionales, Dirección General.</t>
  </si>
  <si>
    <t>2) Concurso sobre Diseños Industriales.</t>
  </si>
  <si>
    <t>Academia, CATI, Invenciones, Signos Distintivos, Proyectos, Comunicaciones, Administrativo, Financiero, Tecnología.</t>
  </si>
  <si>
    <t>1) Seguimiento y acompañamiento a los sectores productivos del país y Mipymes.</t>
  </si>
  <si>
    <t>2) Historia Gráfica de la Propiedad Industrial en la República Dominicana</t>
  </si>
  <si>
    <t>1) Diseñar un Diccionario con las competencias de cada cargo por grupo ocupacional.</t>
  </si>
  <si>
    <t>1) Campaña Redes Sociales, radio, TV y Prensa Escrita sobre servicios de la ONAPI y fomento de Propiedad Industrial e innovación.</t>
  </si>
  <si>
    <t>2) Boletín Digital de  Emprendedores, Inventores e Innovadores en la Propiedad Industrial.</t>
  </si>
  <si>
    <t>1) Conferencia Internacional por el Día Mundial de la PI.</t>
  </si>
  <si>
    <t>2) Seminario Regional para los países Miembros de PROSUR.</t>
  </si>
  <si>
    <t>3) Actividades en el marco del Aniversario Institucional.</t>
  </si>
  <si>
    <t>5) ONAPI – Emprende.</t>
  </si>
  <si>
    <t>5) Promoción de una cultura de emprendimiento a los colaboradores de la Oficina.</t>
  </si>
  <si>
    <t>ANPI, Recursos Humanos, Tecnología, Protocolo.</t>
  </si>
  <si>
    <t>6) Diseño e implementación de una oferta curricular abierta.</t>
  </si>
  <si>
    <t>6) Diseño de cursos y talleres presenciales permanentes sobre Propiedad Industrial, para ofrecer al público en general.</t>
  </si>
  <si>
    <t>Academia, Tecnología, Comunicaciones, Signos Distintivos, Patentes, Consultoría Jurídica.</t>
  </si>
  <si>
    <t>1) Apertura de los Centros de Apoyo a la Tecnología e Innovación CATIS-Periféricos.</t>
  </si>
  <si>
    <t>1 ) Mejorar la atención telefónica en las informaciones ofrecidas a los usuarios sobre los servicios ofrecidos en la institución.</t>
  </si>
  <si>
    <t xml:space="preserve">3)Mapa interactivo de la Propiedad Industrial </t>
  </si>
  <si>
    <t>3)Identificar los inventos/DO/IG/MC para que tanto la industria, cómo el ciudadano sepa cuales innovaciones y emprendimientos se encuentran protegidos en el país y donde pueden encontrarlos, mediante un mapa que será desplegable, donde contendrá la información general y una Geo localización.</t>
  </si>
  <si>
    <t>1) Sensibilizando y capacitando en temas de igualdad de género</t>
  </si>
  <si>
    <t xml:space="preserve">2) Transversalizando el enfoque de genero </t>
  </si>
  <si>
    <t>3) Primera Mesa Público - privada de Género en PI</t>
  </si>
  <si>
    <t xml:space="preserve">1) Desarrollar un programa de sensibilizacion y capacitacion en temas relativos a género, violencia 0 y nuevas masculinidades, incluyendo temas vinculados a la igualdad de género en la propiedad industrial. </t>
  </si>
  <si>
    <t>2) Coordinar la incorporación del enfoque de género en las normativas y herramientas administrativas institucionales como un componente transversal en todos los planes, programas, proyectos y actividades, dirigidos a la población beneficiaria de ONAPI.</t>
  </si>
  <si>
    <t xml:space="preserve">3) Realizar al menos una actividad donde los actores expongan las realidades del sector y se generen debates que conduzcan a identificar solucciones que contribuyan con el cierre de brecha de género. </t>
  </si>
  <si>
    <t>Recursos Humanos  
ANPI</t>
  </si>
  <si>
    <t>Planificación y Desarrollo, demas Areas/procesos</t>
  </si>
  <si>
    <t>Planificación y Desarrollo, 
Administrativo, 
Financiero
Proyectos
Relaciones Interinstitucionales</t>
  </si>
  <si>
    <t xml:space="preserve">Unidad de Genero </t>
  </si>
  <si>
    <t>2)Boletín Digital para  dar a conocer emprendimientos e innovación en materia de propiedad industrial que han utilizado estas herramientas para cambiar sus vidas y la comunidad.</t>
  </si>
  <si>
    <t>2) Charlas a Empresas, CCPS, Asociaciones Comerciales e industriales y de Emprendimiento e Innovación.</t>
  </si>
  <si>
    <t>5) Chaarla Magistral por Celebracion XX Aniversario ORN</t>
  </si>
  <si>
    <t xml:space="preserve">6) Participación ONAPI  Bazar Emprendedores y Artesanos Centro León </t>
  </si>
  <si>
    <t>4) Asesorías Centro MIPYME PUCMM</t>
  </si>
  <si>
    <t>5) Realizar Charla Magistral PI con Formador de la OMPI en Santiago</t>
  </si>
  <si>
    <t xml:space="preserve">6) Charla PI y asesoría de servicios de  ONAPI en  Bazar Centro León </t>
  </si>
  <si>
    <t xml:space="preserve">Lic. Rosa Virginia Almonte Pérez </t>
  </si>
  <si>
    <t xml:space="preserve">Enc.  De la Dirección de  Planificación y Desarrollo </t>
  </si>
  <si>
    <t>Correspondencia/ Tecnologia /Oficina San Francisco de Macoris.</t>
  </si>
  <si>
    <t>Patentes de Invención/ Oficina San Francisco de Macorís.</t>
  </si>
  <si>
    <t>Dirección General, Gestión de la Calidad, Signos Distintivos, Financiero, Administrativo y Servicio al usuario.</t>
  </si>
  <si>
    <t>Dirección General, Departamento de Comunicaciones, CATI, Signos Distintivos y Proyectos.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</si>
</sst>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(&quot;RD$&quot;* #,##0.0_);_(&quot;RD$&quot;* \(#,##0.0\);_(&quot;RD$&quot;* &quot;-&quot;??_);_(@_)"/>
  </numFmts>
  <fonts count="17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8"/>
      <color rgb="FF00206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2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2" tint="-0.499984740745262"/>
      </left>
      <right style="thin">
        <color theme="1" tint="0.499984740745262"/>
      </right>
      <top style="thin">
        <color theme="2" tint="-0.499984740745262"/>
      </top>
      <bottom/>
      <diagonal/>
    </border>
    <border>
      <left style="thin">
        <color theme="1" tint="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6" tint="-0.499984740745262"/>
      </right>
      <top/>
      <bottom/>
      <diagonal/>
    </border>
  </borders>
  <cellStyleXfs count="13">
    <xf numFmtId="0" fontId="0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7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justify" vertical="center" wrapText="1"/>
    </xf>
    <xf numFmtId="0" fontId="1" fillId="8" borderId="4" xfId="0" applyFont="1" applyFill="1" applyBorder="1" applyAlignment="1">
      <alignment horizontal="justify" vertical="center" wrapText="1"/>
    </xf>
    <xf numFmtId="4" fontId="1" fillId="8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3" fillId="7" borderId="12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center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justify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4" fontId="1" fillId="8" borderId="0" xfId="0" applyNumberFormat="1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horizontal="justify" vertical="top" wrapText="1"/>
    </xf>
    <xf numFmtId="4" fontId="1" fillId="8" borderId="0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vertical="center" wrapText="1"/>
    </xf>
    <xf numFmtId="2" fontId="1" fillId="8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5" xfId="0" applyFont="1" applyFill="1" applyBorder="1"/>
    <xf numFmtId="0" fontId="3" fillId="8" borderId="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8" borderId="4" xfId="0" applyFont="1" applyFill="1" applyBorder="1" applyAlignment="1">
      <alignment vertical="center" wrapText="1" readingOrder="1"/>
    </xf>
    <xf numFmtId="0" fontId="1" fillId="8" borderId="5" xfId="0" applyFont="1" applyFill="1" applyBorder="1" applyAlignment="1">
      <alignment horizontal="left" vertical="center" wrapText="1"/>
    </xf>
    <xf numFmtId="0" fontId="1" fillId="8" borderId="17" xfId="0" applyFont="1" applyFill="1" applyBorder="1" applyAlignment="1">
      <alignment vertical="center" wrapText="1"/>
    </xf>
    <xf numFmtId="2" fontId="1" fillId="8" borderId="4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4" xfId="0" applyFont="1" applyFill="1" applyBorder="1"/>
    <xf numFmtId="4" fontId="1" fillId="0" borderId="18" xfId="0" applyNumberFormat="1" applyFont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/>
    <xf numFmtId="0" fontId="1" fillId="0" borderId="11" xfId="0" applyFont="1" applyBorder="1" applyAlignment="1">
      <alignment horizontal="justify" vertical="center"/>
    </xf>
    <xf numFmtId="0" fontId="1" fillId="3" borderId="16" xfId="0" applyFont="1" applyFill="1" applyBorder="1" applyAlignment="1">
      <alignment horizontal="center" vertical="center" wrapText="1"/>
    </xf>
    <xf numFmtId="43" fontId="1" fillId="8" borderId="0" xfId="11" applyFont="1" applyFill="1" applyBorder="1" applyAlignment="1">
      <alignment horizontal="center" vertical="center"/>
    </xf>
    <xf numFmtId="43" fontId="5" fillId="8" borderId="4" xfId="11" applyFont="1" applyFill="1" applyBorder="1" applyAlignment="1">
      <alignment horizontal="center" vertical="center" wrapText="1"/>
    </xf>
    <xf numFmtId="43" fontId="1" fillId="8" borderId="0" xfId="11" applyFont="1" applyFill="1" applyBorder="1" applyAlignment="1">
      <alignment horizontal="center" vertical="center" wrapText="1"/>
    </xf>
    <xf numFmtId="43" fontId="1" fillId="8" borderId="0" xfId="11" applyFont="1" applyFill="1" applyBorder="1" applyAlignment="1">
      <alignment vertical="center" wrapText="1"/>
    </xf>
    <xf numFmtId="43" fontId="1" fillId="8" borderId="0" xfId="11" applyFont="1" applyFill="1" applyBorder="1" applyAlignment="1">
      <alignment vertical="center"/>
    </xf>
    <xf numFmtId="43" fontId="1" fillId="8" borderId="4" xfId="11" applyFont="1" applyFill="1" applyBorder="1" applyAlignment="1">
      <alignment vertical="center"/>
    </xf>
    <xf numFmtId="0" fontId="3" fillId="9" borderId="22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9" borderId="23" xfId="0" applyFont="1" applyFill="1" applyBorder="1" applyAlignment="1">
      <alignment horizontal="center" vertical="top" wrapText="1"/>
    </xf>
    <xf numFmtId="0" fontId="3" fillId="9" borderId="14" xfId="0" applyFont="1" applyFill="1" applyBorder="1" applyAlignment="1">
      <alignment horizontal="center" vertical="top" wrapText="1"/>
    </xf>
    <xf numFmtId="0" fontId="1" fillId="9" borderId="11" xfId="0" applyFont="1" applyFill="1" applyBorder="1"/>
    <xf numFmtId="0" fontId="1" fillId="9" borderId="5" xfId="0" applyFont="1" applyFill="1" applyBorder="1"/>
    <xf numFmtId="0" fontId="1" fillId="9" borderId="4" xfId="0" applyFont="1" applyFill="1" applyBorder="1"/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top" wrapText="1"/>
    </xf>
    <xf numFmtId="164" fontId="1" fillId="0" borderId="16" xfId="12" applyFont="1" applyBorder="1" applyAlignment="1">
      <alignment vertical="center" wrapText="1"/>
    </xf>
    <xf numFmtId="164" fontId="13" fillId="8" borderId="16" xfId="12" applyFont="1" applyFill="1" applyBorder="1" applyAlignment="1">
      <alignment vertical="center" wrapText="1"/>
    </xf>
    <xf numFmtId="166" fontId="1" fillId="0" borderId="16" xfId="12" applyNumberFormat="1" applyFont="1" applyBorder="1" applyAlignment="1">
      <alignment vertical="center" wrapText="1"/>
    </xf>
    <xf numFmtId="164" fontId="1" fillId="0" borderId="16" xfId="12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 readingOrder="1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 wrapText="1" readingOrder="1"/>
    </xf>
    <xf numFmtId="0" fontId="1" fillId="3" borderId="2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18" xfId="12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9" borderId="21" xfId="0" applyFont="1" applyFill="1" applyBorder="1" applyAlignment="1">
      <alignment horizontal="center" vertical="top" wrapText="1"/>
    </xf>
    <xf numFmtId="0" fontId="1" fillId="0" borderId="8" xfId="0" applyFont="1" applyFill="1" applyBorder="1"/>
    <xf numFmtId="0" fontId="1" fillId="8" borderId="4" xfId="0" applyFont="1" applyFill="1" applyBorder="1" applyAlignment="1">
      <alignment horizontal="justify" vertical="center"/>
    </xf>
    <xf numFmtId="0" fontId="1" fillId="8" borderId="8" xfId="0" applyFont="1" applyFill="1" applyBorder="1"/>
    <xf numFmtId="0" fontId="1" fillId="8" borderId="4" xfId="0" applyFont="1" applyFill="1" applyBorder="1"/>
    <xf numFmtId="0" fontId="3" fillId="8" borderId="4" xfId="0" applyFont="1" applyFill="1" applyBorder="1" applyAlignment="1">
      <alignment horizontal="center" vertical="top" wrapText="1"/>
    </xf>
    <xf numFmtId="0" fontId="1" fillId="0" borderId="0" xfId="0" applyFont="1" applyFill="1"/>
    <xf numFmtId="164" fontId="1" fillId="0" borderId="20" xfId="12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8" borderId="1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3" borderId="11" xfId="0" applyFont="1" applyFill="1" applyBorder="1"/>
    <xf numFmtId="0" fontId="1" fillId="3" borderId="5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20" xfId="0" applyFont="1" applyFill="1" applyBorder="1" applyAlignment="1">
      <alignment horizontal="center" vertical="center" wrapText="1" readingOrder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2590800</xdr:colOff>
      <xdr:row>0</xdr:row>
      <xdr:rowOff>76200</xdr:rowOff>
    </xdr:from>
    <xdr:to>
      <xdr:col>4</xdr:col>
      <xdr:colOff>285750</xdr:colOff>
      <xdr:row>4</xdr:row>
      <xdr:rowOff>400050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76200"/>
          <a:ext cx="9772650" cy="205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71437</xdr:colOff>
      <xdr:row>80</xdr:row>
      <xdr:rowOff>47625</xdr:rowOff>
    </xdr:from>
    <xdr:to>
      <xdr:col>3</xdr:col>
      <xdr:colOff>3950848</xdr:colOff>
      <xdr:row>84</xdr:row>
      <xdr:rowOff>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5812" y="57626250"/>
          <a:ext cx="3879411" cy="914742"/>
        </a:xfrm>
        <a:prstGeom prst="rect">
          <a:avLst/>
        </a:prstGeom>
      </xdr:spPr>
    </xdr:pic>
    <xdr:clientData/>
  </xdr:twoCellAnchor>
  <xdr:twoCellAnchor editAs="oneCell">
    <xdr:from>
      <xdr:col>3</xdr:col>
      <xdr:colOff>3881438</xdr:colOff>
      <xdr:row>79</xdr:row>
      <xdr:rowOff>142874</xdr:rowOff>
    </xdr:from>
    <xdr:to>
      <xdr:col>3</xdr:col>
      <xdr:colOff>5107441</xdr:colOff>
      <xdr:row>84</xdr:row>
      <xdr:rowOff>9071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15813" y="57483374"/>
          <a:ext cx="1226003" cy="1056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="" xmlns:a16="http://schemas.microsoft.com/office/drawing/2014/main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tabSelected="1" zoomScale="40" zoomScaleNormal="40" zoomScaleSheetLayoutView="57" zoomScalePageLayoutView="35" workbookViewId="0">
      <selection activeCell="B45" sqref="B45"/>
    </sheetView>
  </sheetViews>
  <sheetFormatPr baseColWidth="10" defaultColWidth="11.5703125" defaultRowHeight="19.5"/>
  <cols>
    <col min="1" max="1" width="55.5703125" style="1" customWidth="1"/>
    <col min="2" max="2" width="69.28515625" style="1" customWidth="1"/>
    <col min="3" max="3" width="0.140625" style="2" hidden="1" customWidth="1"/>
    <col min="4" max="4" width="111.7109375" style="1" customWidth="1"/>
    <col min="5" max="5" width="32.5703125" style="5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9" style="2" customWidth="1"/>
    <col min="18" max="18" width="23.140625" style="3" customWidth="1"/>
    <col min="19" max="19" width="39.42578125" style="3" customWidth="1"/>
    <col min="20" max="20" width="13.85546875" style="2" bestFit="1" customWidth="1"/>
    <col min="21" max="16384" width="11.5703125" style="2"/>
  </cols>
  <sheetData>
    <row r="1" spans="1:19" ht="54" customHeight="1"/>
    <row r="4" spans="1:19" ht="43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1:19" ht="37.5" customHeight="1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1:19" ht="41.25" customHeight="1" thickBot="1">
      <c r="A6" s="191" t="s">
        <v>85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s="24" customFormat="1">
      <c r="A7" s="19"/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</row>
    <row r="8" spans="1:19" s="5" customFormat="1">
      <c r="A8" s="35">
        <v>1</v>
      </c>
      <c r="B8" s="35">
        <v>2</v>
      </c>
      <c r="C8" s="36">
        <v>3</v>
      </c>
      <c r="D8" s="35">
        <v>3</v>
      </c>
      <c r="E8" s="171">
        <v>4</v>
      </c>
      <c r="F8" s="192">
        <v>5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>
        <v>8</v>
      </c>
      <c r="S8" s="192">
        <v>9</v>
      </c>
    </row>
    <row r="9" spans="1:19">
      <c r="A9" s="194" t="s">
        <v>44</v>
      </c>
      <c r="B9" s="194" t="s">
        <v>43</v>
      </c>
      <c r="C9" s="194" t="s">
        <v>3</v>
      </c>
      <c r="D9" s="194" t="s">
        <v>86</v>
      </c>
      <c r="E9" s="194" t="s">
        <v>5</v>
      </c>
      <c r="F9" s="193" t="s">
        <v>6</v>
      </c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206" t="s">
        <v>47</v>
      </c>
      <c r="S9" s="207"/>
    </row>
    <row r="10" spans="1:19">
      <c r="A10" s="194"/>
      <c r="B10" s="194"/>
      <c r="C10" s="194"/>
      <c r="D10" s="194"/>
      <c r="E10" s="194"/>
      <c r="F10" s="196" t="s">
        <v>8</v>
      </c>
      <c r="G10" s="196"/>
      <c r="H10" s="196"/>
      <c r="I10" s="196" t="s">
        <v>9</v>
      </c>
      <c r="J10" s="196"/>
      <c r="K10" s="196"/>
      <c r="L10" s="196" t="s">
        <v>10</v>
      </c>
      <c r="M10" s="196"/>
      <c r="N10" s="196"/>
      <c r="O10" s="196" t="s">
        <v>16</v>
      </c>
      <c r="P10" s="196"/>
      <c r="Q10" s="196"/>
      <c r="R10" s="208"/>
      <c r="S10" s="209"/>
    </row>
    <row r="11" spans="1:19">
      <c r="A11" s="194"/>
      <c r="B11" s="194"/>
      <c r="C11" s="194"/>
      <c r="D11" s="195"/>
      <c r="E11" s="194"/>
      <c r="F11" s="29">
        <v>1</v>
      </c>
      <c r="G11" s="29">
        <v>2</v>
      </c>
      <c r="H11" s="29">
        <v>3</v>
      </c>
      <c r="I11" s="29">
        <v>4</v>
      </c>
      <c r="J11" s="29">
        <v>5</v>
      </c>
      <c r="K11" s="29">
        <v>6</v>
      </c>
      <c r="L11" s="29">
        <v>7</v>
      </c>
      <c r="M11" s="29">
        <v>8</v>
      </c>
      <c r="N11" s="29">
        <v>9</v>
      </c>
      <c r="O11" s="29">
        <v>10</v>
      </c>
      <c r="P11" s="29">
        <v>11</v>
      </c>
      <c r="Q11" s="29">
        <v>12</v>
      </c>
      <c r="R11" s="31" t="s">
        <v>48</v>
      </c>
      <c r="S11" s="31" t="s">
        <v>13</v>
      </c>
    </row>
    <row r="12" spans="1:19" ht="124.5" customHeight="1">
      <c r="A12" s="201" t="s">
        <v>45</v>
      </c>
      <c r="B12" s="32" t="s">
        <v>163</v>
      </c>
      <c r="C12" s="28"/>
      <c r="D12" s="30" t="s">
        <v>87</v>
      </c>
      <c r="E12" s="152" t="s">
        <v>142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80" t="s">
        <v>49</v>
      </c>
      <c r="S12" s="120">
        <v>2000000</v>
      </c>
    </row>
    <row r="13" spans="1:19" ht="88.5" customHeight="1">
      <c r="A13" s="202"/>
      <c r="B13" s="32" t="s">
        <v>147</v>
      </c>
      <c r="C13" s="28"/>
      <c r="D13" s="30" t="s">
        <v>88</v>
      </c>
      <c r="E13" s="152" t="s">
        <v>146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1"/>
      <c r="Q13" s="42"/>
      <c r="R13" s="181"/>
      <c r="S13" s="120">
        <v>3000000</v>
      </c>
    </row>
    <row r="14" spans="1:19" ht="164.25" customHeight="1">
      <c r="A14" s="202"/>
      <c r="B14" s="30" t="s">
        <v>46</v>
      </c>
      <c r="C14" s="28"/>
      <c r="D14" s="30" t="s">
        <v>89</v>
      </c>
      <c r="E14" s="152" t="s">
        <v>148</v>
      </c>
      <c r="F14" s="43"/>
      <c r="G14" s="43"/>
      <c r="H14" s="43"/>
      <c r="I14" s="43"/>
      <c r="J14" s="43"/>
      <c r="K14" s="43"/>
      <c r="L14" s="43"/>
      <c r="M14" s="43"/>
      <c r="N14" s="41"/>
      <c r="O14" s="41"/>
      <c r="P14" s="41"/>
      <c r="Q14" s="42"/>
      <c r="R14" s="181"/>
      <c r="S14" s="123">
        <v>3240000</v>
      </c>
    </row>
    <row r="15" spans="1:19" ht="117" customHeight="1">
      <c r="A15" s="202"/>
      <c r="B15" s="30" t="s">
        <v>143</v>
      </c>
      <c r="C15" s="151"/>
      <c r="D15" s="30" t="s">
        <v>145</v>
      </c>
      <c r="E15" s="152" t="s">
        <v>144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1"/>
      <c r="Q15" s="41"/>
      <c r="R15" s="181"/>
      <c r="S15" s="123">
        <v>325000</v>
      </c>
    </row>
    <row r="16" spans="1:19" ht="87" customHeight="1">
      <c r="A16" s="202"/>
      <c r="B16" s="30" t="s">
        <v>157</v>
      </c>
      <c r="C16" s="151"/>
      <c r="D16" s="30" t="s">
        <v>158</v>
      </c>
      <c r="E16" s="152" t="s">
        <v>159</v>
      </c>
      <c r="F16" s="43"/>
      <c r="G16" s="43"/>
      <c r="H16" s="43"/>
      <c r="I16" s="43"/>
      <c r="J16" s="43"/>
      <c r="K16" s="41"/>
      <c r="L16" s="41"/>
      <c r="M16" s="41"/>
      <c r="N16" s="41"/>
      <c r="O16" s="41"/>
      <c r="P16" s="41"/>
      <c r="Q16" s="41"/>
      <c r="R16" s="181"/>
      <c r="S16" s="123">
        <v>250000</v>
      </c>
    </row>
    <row r="17" spans="1:19" ht="134.25" customHeight="1">
      <c r="A17" s="202"/>
      <c r="B17" s="30" t="s">
        <v>160</v>
      </c>
      <c r="C17" s="30"/>
      <c r="D17" s="30" t="s">
        <v>161</v>
      </c>
      <c r="E17" s="152" t="s">
        <v>162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1"/>
      <c r="Q17" s="41"/>
      <c r="R17" s="187"/>
      <c r="S17" s="123">
        <v>90000</v>
      </c>
    </row>
    <row r="18" spans="1:19">
      <c r="A18" s="70"/>
      <c r="B18" s="73"/>
      <c r="C18" s="66"/>
      <c r="D18" s="66"/>
      <c r="E18" s="70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74"/>
      <c r="S18" s="101"/>
    </row>
    <row r="19" spans="1:19" s="9" customFormat="1" ht="137.25" customHeight="1">
      <c r="A19" s="176" t="s">
        <v>50</v>
      </c>
      <c r="B19" s="178" t="s">
        <v>99</v>
      </c>
      <c r="C19" s="182"/>
      <c r="D19" s="184" t="s">
        <v>100</v>
      </c>
      <c r="E19" s="169" t="s">
        <v>101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180" t="s">
        <v>49</v>
      </c>
      <c r="S19" s="120">
        <v>0</v>
      </c>
    </row>
    <row r="20" spans="1:19" s="9" customFormat="1" ht="23.25" hidden="1" customHeight="1">
      <c r="A20" s="176"/>
      <c r="B20" s="178"/>
      <c r="C20" s="183"/>
      <c r="D20" s="184"/>
      <c r="E20" s="16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9"/>
      <c r="R20" s="181"/>
      <c r="S20" s="120"/>
    </row>
    <row r="21" spans="1:19" s="9" customFormat="1" ht="20.25" hidden="1" customHeight="1">
      <c r="A21" s="176"/>
      <c r="B21" s="178"/>
      <c r="C21" s="183"/>
      <c r="D21" s="184"/>
      <c r="E21" s="16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0"/>
      <c r="R21" s="181"/>
      <c r="S21" s="120"/>
    </row>
    <row r="22" spans="1:19" s="9" customFormat="1" ht="20.25" hidden="1" customHeight="1">
      <c r="A22" s="217"/>
      <c r="B22" s="179"/>
      <c r="C22" s="183"/>
      <c r="D22" s="185"/>
      <c r="E22" s="17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0"/>
      <c r="R22" s="187"/>
      <c r="S22" s="120"/>
    </row>
    <row r="23" spans="1:19" s="9" customFormat="1" ht="20.25">
      <c r="A23" s="37"/>
      <c r="B23" s="38"/>
      <c r="C23" s="56"/>
      <c r="D23" s="39"/>
      <c r="E23" s="3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40"/>
      <c r="S23" s="102"/>
    </row>
    <row r="24" spans="1:19" s="9" customFormat="1" ht="61.5" customHeight="1">
      <c r="A24" s="214" t="s">
        <v>51</v>
      </c>
      <c r="B24" s="32" t="s">
        <v>52</v>
      </c>
      <c r="C24" s="48"/>
      <c r="D24" s="32" t="s">
        <v>102</v>
      </c>
      <c r="E24" s="172" t="s">
        <v>55</v>
      </c>
      <c r="F24" s="58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52"/>
      <c r="R24" s="180" t="s">
        <v>49</v>
      </c>
      <c r="S24" s="120">
        <v>2000000</v>
      </c>
    </row>
    <row r="25" spans="1:19" s="9" customFormat="1" ht="87" customHeight="1">
      <c r="A25" s="215"/>
      <c r="B25" s="153" t="s">
        <v>53</v>
      </c>
      <c r="C25" s="51"/>
      <c r="D25" s="153" t="s">
        <v>54</v>
      </c>
      <c r="E25" s="172" t="s">
        <v>55</v>
      </c>
      <c r="F25" s="59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2"/>
      <c r="R25" s="181"/>
      <c r="S25" s="141">
        <v>250000</v>
      </c>
    </row>
    <row r="26" spans="1:19" s="9" customFormat="1" ht="112.5" customHeight="1">
      <c r="A26" s="215"/>
      <c r="B26" s="153" t="s">
        <v>103</v>
      </c>
      <c r="C26" s="153"/>
      <c r="D26" s="153" t="s">
        <v>104</v>
      </c>
      <c r="E26" s="172" t="s">
        <v>105</v>
      </c>
      <c r="F26" s="59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2"/>
      <c r="R26" s="181"/>
      <c r="S26" s="141">
        <v>30000</v>
      </c>
    </row>
    <row r="27" spans="1:19" s="9" customFormat="1" ht="20.25">
      <c r="A27" s="69"/>
      <c r="B27" s="66"/>
      <c r="C27" s="67"/>
      <c r="D27" s="63"/>
      <c r="E27" s="70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8"/>
      <c r="S27" s="103"/>
    </row>
    <row r="28" spans="1:19" s="9" customFormat="1" ht="81" customHeight="1">
      <c r="A28" s="200" t="s">
        <v>56</v>
      </c>
      <c r="B28" s="34" t="s">
        <v>57</v>
      </c>
      <c r="C28" s="60"/>
      <c r="D28" s="116" t="s">
        <v>95</v>
      </c>
      <c r="E28" s="169" t="s">
        <v>58</v>
      </c>
      <c r="F28" s="75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180" t="s">
        <v>49</v>
      </c>
      <c r="S28" s="120">
        <v>0</v>
      </c>
    </row>
    <row r="29" spans="1:19" s="9" customFormat="1" ht="96.75" customHeight="1">
      <c r="A29" s="200"/>
      <c r="B29" s="33" t="s">
        <v>94</v>
      </c>
      <c r="C29" s="51"/>
      <c r="D29" s="116" t="s">
        <v>96</v>
      </c>
      <c r="E29" s="172" t="s">
        <v>58</v>
      </c>
      <c r="F29" s="75"/>
      <c r="G29" s="75"/>
      <c r="H29" s="75"/>
      <c r="I29" s="75"/>
      <c r="J29" s="52"/>
      <c r="K29" s="52"/>
      <c r="L29" s="52"/>
      <c r="M29" s="52"/>
      <c r="N29" s="52"/>
      <c r="O29" s="52"/>
      <c r="P29" s="52"/>
      <c r="Q29" s="53"/>
      <c r="R29" s="181"/>
      <c r="S29" s="120">
        <v>0</v>
      </c>
    </row>
    <row r="30" spans="1:19" s="9" customFormat="1" ht="20.25">
      <c r="A30" s="65"/>
      <c r="B30" s="66"/>
      <c r="C30" s="67"/>
      <c r="D30" s="63"/>
      <c r="E30" s="70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8"/>
      <c r="S30" s="104"/>
    </row>
    <row r="31" spans="1:19" s="9" customFormat="1" ht="63.75" customHeight="1">
      <c r="A31" s="200" t="s">
        <v>84</v>
      </c>
      <c r="B31" s="138" t="s">
        <v>106</v>
      </c>
      <c r="C31" s="54"/>
      <c r="D31" s="115" t="s">
        <v>107</v>
      </c>
      <c r="E31" s="170" t="s">
        <v>59</v>
      </c>
      <c r="F31" s="142"/>
      <c r="G31" s="55"/>
      <c r="H31" s="55"/>
      <c r="I31" s="71"/>
      <c r="J31" s="72"/>
      <c r="K31" s="107"/>
      <c r="L31" s="71"/>
      <c r="M31" s="71"/>
      <c r="N31" s="71"/>
      <c r="O31" s="71"/>
      <c r="P31" s="71"/>
      <c r="Q31" s="108"/>
      <c r="R31" s="180" t="s">
        <v>49</v>
      </c>
      <c r="S31" s="120">
        <v>200000</v>
      </c>
    </row>
    <row r="32" spans="1:19" s="9" customFormat="1" ht="69.75" customHeight="1">
      <c r="A32" s="200"/>
      <c r="B32" s="138" t="s">
        <v>61</v>
      </c>
      <c r="C32" s="51"/>
      <c r="D32" s="115" t="s">
        <v>60</v>
      </c>
      <c r="E32" s="170" t="s">
        <v>62</v>
      </c>
      <c r="F32" s="61"/>
      <c r="G32" s="62"/>
      <c r="H32" s="62"/>
      <c r="I32" s="52"/>
      <c r="J32" s="143"/>
      <c r="K32" s="59"/>
      <c r="L32" s="52"/>
      <c r="M32" s="52"/>
      <c r="N32" s="52"/>
      <c r="O32" s="52"/>
      <c r="P32" s="53"/>
      <c r="Q32" s="109"/>
      <c r="R32" s="181"/>
      <c r="S32" s="120">
        <v>0</v>
      </c>
    </row>
    <row r="33" spans="1:19" s="9" customFormat="1" ht="20.25">
      <c r="A33" s="63"/>
      <c r="B33" s="66"/>
      <c r="C33" s="67"/>
      <c r="D33" s="63"/>
      <c r="E33" s="70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8"/>
      <c r="S33" s="104"/>
    </row>
    <row r="34" spans="1:19" s="9" customFormat="1" ht="99.75" customHeight="1">
      <c r="A34" s="136" t="s">
        <v>63</v>
      </c>
      <c r="B34" s="138" t="s">
        <v>140</v>
      </c>
      <c r="C34" s="54"/>
      <c r="D34" s="115" t="s">
        <v>141</v>
      </c>
      <c r="E34" s="170" t="s">
        <v>188</v>
      </c>
      <c r="F34" s="71"/>
      <c r="G34" s="71"/>
      <c r="H34" s="71"/>
      <c r="I34" s="71"/>
      <c r="J34" s="71"/>
      <c r="K34" s="71"/>
      <c r="L34" s="71"/>
      <c r="M34" s="71"/>
      <c r="N34" s="71"/>
      <c r="O34" s="119"/>
      <c r="P34" s="119"/>
      <c r="Q34" s="119"/>
      <c r="R34" s="180" t="s">
        <v>49</v>
      </c>
      <c r="S34" s="122">
        <v>3000000</v>
      </c>
    </row>
    <row r="35" spans="1:19" s="9" customFormat="1" ht="20.25">
      <c r="A35" s="77"/>
      <c r="B35" s="66"/>
      <c r="C35" s="67"/>
      <c r="D35" s="63"/>
      <c r="E35" s="7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181"/>
      <c r="S35" s="105"/>
    </row>
    <row r="36" spans="1:19" s="9" customFormat="1" ht="114" customHeight="1">
      <c r="A36" s="176" t="s">
        <v>64</v>
      </c>
      <c r="B36" s="138" t="s">
        <v>149</v>
      </c>
      <c r="C36" s="60"/>
      <c r="D36" s="115" t="s">
        <v>108</v>
      </c>
      <c r="E36" s="170" t="s">
        <v>65</v>
      </c>
      <c r="F36" s="7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80" t="s">
        <v>49</v>
      </c>
      <c r="S36" s="120">
        <v>4500000</v>
      </c>
    </row>
    <row r="37" spans="1:19" s="9" customFormat="1" ht="72" customHeight="1">
      <c r="A37" s="176"/>
      <c r="B37" s="156" t="s">
        <v>150</v>
      </c>
      <c r="C37" s="51"/>
      <c r="D37" s="115" t="s">
        <v>109</v>
      </c>
      <c r="E37" s="170" t="s">
        <v>66</v>
      </c>
      <c r="F37" s="59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181"/>
      <c r="S37" s="120">
        <v>500000</v>
      </c>
    </row>
    <row r="38" spans="1:19" s="9" customFormat="1" ht="112.5" customHeight="1">
      <c r="A38" s="155"/>
      <c r="B38" s="156" t="s">
        <v>165</v>
      </c>
      <c r="C38" s="159"/>
      <c r="D38" s="154" t="s">
        <v>166</v>
      </c>
      <c r="E38" s="170" t="s">
        <v>66</v>
      </c>
      <c r="F38" s="5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160"/>
      <c r="S38" s="120">
        <v>200000</v>
      </c>
    </row>
    <row r="39" spans="1:19" s="9" customFormat="1" ht="20.25">
      <c r="A39" s="77"/>
      <c r="B39" s="66"/>
      <c r="C39" s="67"/>
      <c r="D39" s="66"/>
      <c r="E39" s="70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78"/>
      <c r="S39" s="105"/>
    </row>
    <row r="40" spans="1:19" s="9" customFormat="1" ht="73.5" customHeight="1">
      <c r="A40" s="124" t="s">
        <v>82</v>
      </c>
      <c r="B40" s="46" t="s">
        <v>151</v>
      </c>
      <c r="C40" s="79"/>
      <c r="D40" s="115" t="s">
        <v>90</v>
      </c>
      <c r="E40" s="170" t="s">
        <v>67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10"/>
      <c r="R40" s="117" t="s">
        <v>49</v>
      </c>
      <c r="S40" s="120">
        <v>200000</v>
      </c>
    </row>
    <row r="41" spans="1:19" s="9" customFormat="1" ht="20.25" customHeight="1">
      <c r="A41" s="77"/>
      <c r="B41" s="66"/>
      <c r="C41" s="67"/>
      <c r="D41" s="63"/>
      <c r="E41" s="70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78"/>
      <c r="S41" s="105"/>
    </row>
    <row r="42" spans="1:19" s="9" customFormat="1" ht="108" customHeight="1">
      <c r="A42" s="176" t="s">
        <v>68</v>
      </c>
      <c r="B42" s="137" t="s">
        <v>152</v>
      </c>
      <c r="C42" s="60"/>
      <c r="D42" s="115" t="s">
        <v>138</v>
      </c>
      <c r="E42" s="170" t="s">
        <v>69</v>
      </c>
      <c r="F42" s="75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  <c r="R42" s="186" t="s">
        <v>49</v>
      </c>
      <c r="S42" s="120">
        <v>500000</v>
      </c>
    </row>
    <row r="43" spans="1:19" s="9" customFormat="1" ht="126.75" customHeight="1">
      <c r="A43" s="176"/>
      <c r="B43" s="47" t="s">
        <v>153</v>
      </c>
      <c r="C43" s="60"/>
      <c r="D43" s="115" t="s">
        <v>177</v>
      </c>
      <c r="E43" s="170" t="s">
        <v>189</v>
      </c>
      <c r="F43" s="75"/>
      <c r="G43" s="71"/>
      <c r="H43" s="71"/>
      <c r="I43" s="71"/>
      <c r="J43" s="71"/>
      <c r="K43" s="71"/>
      <c r="L43" s="71"/>
      <c r="M43" s="71"/>
      <c r="N43" s="71"/>
      <c r="O43" s="71"/>
      <c r="P43" s="119"/>
      <c r="Q43" s="166"/>
      <c r="R43" s="186"/>
      <c r="S43" s="120">
        <v>4600000</v>
      </c>
    </row>
    <row r="44" spans="1:19" s="9" customFormat="1" ht="21.75" customHeight="1">
      <c r="A44" s="83"/>
      <c r="B44" s="66"/>
      <c r="C44" s="67"/>
      <c r="D44" s="63"/>
      <c r="E44" s="70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78"/>
      <c r="S44" s="105"/>
    </row>
    <row r="45" spans="1:19" ht="81.75" customHeight="1">
      <c r="A45" s="210" t="s">
        <v>70</v>
      </c>
      <c r="B45" s="137" t="s">
        <v>154</v>
      </c>
      <c r="C45" s="137"/>
      <c r="D45" s="137" t="s">
        <v>91</v>
      </c>
      <c r="E45" s="198" t="s">
        <v>71</v>
      </c>
      <c r="F45" s="71"/>
      <c r="G45" s="71"/>
      <c r="H45" s="71"/>
      <c r="I45" s="71"/>
      <c r="J45" s="55"/>
      <c r="K45" s="55"/>
      <c r="L45" s="55"/>
      <c r="M45" s="55"/>
      <c r="N45" s="55"/>
      <c r="O45" s="55"/>
      <c r="P45" s="55"/>
      <c r="Q45" s="55"/>
      <c r="R45" s="186" t="s">
        <v>49</v>
      </c>
      <c r="S45" s="120">
        <v>1000000</v>
      </c>
    </row>
    <row r="46" spans="1:19" ht="81.75" customHeight="1">
      <c r="A46" s="211"/>
      <c r="B46" s="137" t="s">
        <v>155</v>
      </c>
      <c r="C46" s="137"/>
      <c r="D46" s="137" t="s">
        <v>92</v>
      </c>
      <c r="E46" s="198"/>
      <c r="F46" s="55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55"/>
      <c r="R46" s="186"/>
      <c r="S46" s="120">
        <v>1500000</v>
      </c>
    </row>
    <row r="47" spans="1:19" ht="81.75" customHeight="1">
      <c r="A47" s="211"/>
      <c r="B47" s="137" t="s">
        <v>156</v>
      </c>
      <c r="C47" s="137"/>
      <c r="D47" s="137" t="s">
        <v>93</v>
      </c>
      <c r="E47" s="199"/>
      <c r="F47" s="55"/>
      <c r="G47" s="55"/>
      <c r="H47" s="55"/>
      <c r="I47" s="55"/>
      <c r="J47" s="71"/>
      <c r="K47" s="55"/>
      <c r="L47" s="55"/>
      <c r="M47" s="55"/>
      <c r="N47" s="55"/>
      <c r="O47" s="55"/>
      <c r="P47" s="55"/>
      <c r="Q47" s="55"/>
      <c r="R47" s="186"/>
      <c r="S47" s="120">
        <v>500000</v>
      </c>
    </row>
    <row r="48" spans="1:19">
      <c r="A48" s="95"/>
      <c r="B48" s="96"/>
      <c r="C48" s="97"/>
      <c r="D48" s="63"/>
      <c r="E48" s="70"/>
      <c r="F48" s="98"/>
      <c r="G48" s="98"/>
      <c r="H48" s="64"/>
      <c r="I48" s="98"/>
      <c r="J48" s="98"/>
      <c r="K48" s="64"/>
      <c r="L48" s="98"/>
      <c r="M48" s="98"/>
      <c r="N48" s="64"/>
      <c r="O48" s="98"/>
      <c r="P48" s="98"/>
      <c r="Q48" s="64"/>
      <c r="R48" s="78"/>
      <c r="S48" s="105"/>
    </row>
    <row r="49" spans="1:19" ht="49.5" customHeight="1">
      <c r="B49" s="45" t="s">
        <v>110</v>
      </c>
      <c r="C49" s="85"/>
      <c r="D49" s="86" t="s">
        <v>112</v>
      </c>
      <c r="E49" s="212" t="s">
        <v>77</v>
      </c>
      <c r="F49" s="84"/>
      <c r="G49" s="71"/>
      <c r="H49" s="71"/>
      <c r="I49" s="71"/>
      <c r="J49" s="71"/>
      <c r="K49" s="71"/>
      <c r="L49" s="76"/>
      <c r="M49" s="76"/>
      <c r="N49" s="76"/>
      <c r="O49" s="76"/>
      <c r="P49" s="76"/>
      <c r="Q49" s="76"/>
      <c r="R49" s="174" t="s">
        <v>49</v>
      </c>
      <c r="S49" s="123">
        <v>2000000</v>
      </c>
    </row>
    <row r="50" spans="1:19" ht="43.5" customHeight="1">
      <c r="B50" s="45" t="s">
        <v>111</v>
      </c>
      <c r="C50" s="85"/>
      <c r="D50" s="86" t="s">
        <v>113</v>
      </c>
      <c r="E50" s="213"/>
      <c r="F50" s="84"/>
      <c r="G50" s="82"/>
      <c r="H50" s="112"/>
      <c r="I50" s="112"/>
      <c r="J50" s="112"/>
      <c r="K50" s="112"/>
      <c r="L50" s="112"/>
      <c r="M50" s="82"/>
      <c r="N50" s="82"/>
      <c r="O50" s="82"/>
      <c r="P50" s="82"/>
      <c r="Q50" s="82"/>
      <c r="R50" s="177"/>
      <c r="S50" s="123">
        <v>2000000</v>
      </c>
    </row>
    <row r="51" spans="1:19" ht="68.25" customHeight="1">
      <c r="A51" s="210" t="s">
        <v>72</v>
      </c>
      <c r="B51" s="114" t="s">
        <v>114</v>
      </c>
      <c r="C51" s="114"/>
      <c r="D51" s="114" t="s">
        <v>115</v>
      </c>
      <c r="E51" s="213"/>
      <c r="F51" s="82"/>
      <c r="G51" s="82"/>
      <c r="H51" s="82"/>
      <c r="I51" s="82"/>
      <c r="J51" s="82"/>
      <c r="K51" s="82"/>
      <c r="L51" s="112"/>
      <c r="M51" s="112"/>
      <c r="N51" s="71"/>
      <c r="O51" s="112"/>
      <c r="P51" s="112"/>
      <c r="Q51" s="72"/>
      <c r="R51" s="177"/>
      <c r="S51" s="123">
        <v>500000</v>
      </c>
    </row>
    <row r="52" spans="1:19" ht="68.25" customHeight="1">
      <c r="A52" s="210"/>
      <c r="B52" s="114" t="s">
        <v>117</v>
      </c>
      <c r="C52" s="114"/>
      <c r="D52" s="114" t="s">
        <v>116</v>
      </c>
      <c r="E52" s="213"/>
      <c r="F52" s="119"/>
      <c r="G52" s="55"/>
      <c r="H52" s="55"/>
      <c r="I52" s="82"/>
      <c r="J52" s="55"/>
      <c r="K52" s="112"/>
      <c r="L52" s="71"/>
      <c r="M52" s="71"/>
      <c r="N52" s="71"/>
      <c r="O52" s="119"/>
      <c r="P52" s="119"/>
      <c r="Q52" s="119"/>
      <c r="R52" s="177"/>
      <c r="S52" s="123">
        <v>500000</v>
      </c>
    </row>
    <row r="53" spans="1:19" ht="68.25" customHeight="1">
      <c r="A53" s="197"/>
      <c r="B53" s="114" t="s">
        <v>118</v>
      </c>
      <c r="C53" s="118"/>
      <c r="D53" s="114" t="s">
        <v>120</v>
      </c>
      <c r="E53" s="213"/>
      <c r="F53" s="82"/>
      <c r="G53" s="82"/>
      <c r="H53" s="82"/>
      <c r="I53" s="82"/>
      <c r="J53" s="82"/>
      <c r="K53" s="112"/>
      <c r="L53" s="112"/>
      <c r="M53" s="112"/>
      <c r="N53" s="112"/>
      <c r="O53" s="82"/>
      <c r="P53" s="82"/>
      <c r="Q53" s="82"/>
      <c r="R53" s="177"/>
      <c r="S53" s="123">
        <v>300000</v>
      </c>
    </row>
    <row r="54" spans="1:19" ht="68.25" customHeight="1">
      <c r="A54" s="197"/>
      <c r="B54" s="114" t="s">
        <v>119</v>
      </c>
      <c r="C54" s="118"/>
      <c r="D54" s="114" t="s">
        <v>121</v>
      </c>
      <c r="E54" s="213"/>
      <c r="F54" s="82"/>
      <c r="G54" s="112"/>
      <c r="H54" s="112"/>
      <c r="I54" s="112"/>
      <c r="J54" s="112"/>
      <c r="K54" s="112"/>
      <c r="L54" s="112"/>
      <c r="M54" s="112"/>
      <c r="N54" s="82"/>
      <c r="O54" s="82"/>
      <c r="P54" s="82"/>
      <c r="Q54" s="82"/>
      <c r="R54" s="177"/>
      <c r="S54" s="123">
        <v>1000000</v>
      </c>
    </row>
    <row r="55" spans="1:19">
      <c r="A55" s="95"/>
      <c r="B55" s="96"/>
      <c r="C55" s="97"/>
      <c r="D55" s="63"/>
      <c r="E55" s="70"/>
      <c r="F55" s="98"/>
      <c r="G55" s="98"/>
      <c r="H55" s="64"/>
      <c r="I55" s="98"/>
      <c r="J55" s="98"/>
      <c r="K55" s="64"/>
      <c r="L55" s="98"/>
      <c r="M55" s="98"/>
      <c r="N55" s="64"/>
      <c r="O55" s="98"/>
      <c r="P55" s="98"/>
      <c r="Q55" s="64"/>
      <c r="R55" s="78"/>
      <c r="S55" s="105"/>
    </row>
    <row r="56" spans="1:19" ht="52.5" customHeight="1">
      <c r="A56" s="210" t="s">
        <v>73</v>
      </c>
      <c r="B56" s="47" t="s">
        <v>122</v>
      </c>
      <c r="C56" s="85"/>
      <c r="D56" s="86" t="s">
        <v>123</v>
      </c>
      <c r="E56" s="212" t="s">
        <v>78</v>
      </c>
      <c r="F56" s="84"/>
      <c r="G56" s="82"/>
      <c r="H56" s="71"/>
      <c r="I56" s="112"/>
      <c r="J56" s="112"/>
      <c r="K56" s="71"/>
      <c r="L56" s="112"/>
      <c r="M56" s="112"/>
      <c r="N56" s="71"/>
      <c r="O56" s="82"/>
      <c r="P56" s="82"/>
      <c r="Q56" s="76"/>
      <c r="R56" s="174" t="s">
        <v>49</v>
      </c>
      <c r="S56" s="120">
        <v>200000</v>
      </c>
    </row>
    <row r="57" spans="1:19" ht="49.5" customHeight="1">
      <c r="A57" s="210"/>
      <c r="B57" s="45" t="s">
        <v>124</v>
      </c>
      <c r="C57" s="85"/>
      <c r="D57" s="86" t="s">
        <v>125</v>
      </c>
      <c r="E57" s="213"/>
      <c r="F57" s="84"/>
      <c r="G57" s="82"/>
      <c r="H57" s="55"/>
      <c r="I57" s="82"/>
      <c r="J57" s="82"/>
      <c r="K57" s="55"/>
      <c r="L57" s="82"/>
      <c r="M57" s="82"/>
      <c r="N57" s="71"/>
      <c r="O57" s="112"/>
      <c r="P57" s="112"/>
      <c r="Q57" s="72"/>
      <c r="R57" s="177"/>
      <c r="S57" s="120">
        <v>170000</v>
      </c>
    </row>
    <row r="58" spans="1:19" ht="75" customHeight="1">
      <c r="A58" s="210"/>
      <c r="B58" s="44" t="s">
        <v>126</v>
      </c>
      <c r="C58" s="91"/>
      <c r="D58" s="92" t="s">
        <v>127</v>
      </c>
      <c r="E58" s="213"/>
      <c r="F58" s="144"/>
      <c r="G58" s="93"/>
      <c r="H58" s="80"/>
      <c r="I58" s="93"/>
      <c r="J58" s="93"/>
      <c r="K58" s="80"/>
      <c r="L58" s="93"/>
      <c r="M58" s="93"/>
      <c r="N58" s="80"/>
      <c r="O58" s="113"/>
      <c r="P58" s="113"/>
      <c r="Q58" s="110"/>
      <c r="R58" s="177"/>
      <c r="S58" s="120">
        <v>150000</v>
      </c>
    </row>
    <row r="59" spans="1:19">
      <c r="A59" s="95"/>
      <c r="B59" s="96"/>
      <c r="C59" s="97"/>
      <c r="D59" s="63"/>
      <c r="E59" s="70"/>
      <c r="F59" s="98"/>
      <c r="G59" s="98"/>
      <c r="H59" s="64"/>
      <c r="I59" s="98"/>
      <c r="J59" s="98"/>
      <c r="K59" s="64"/>
      <c r="L59" s="98"/>
      <c r="M59" s="98"/>
      <c r="N59" s="64"/>
      <c r="O59" s="98"/>
      <c r="P59" s="98"/>
      <c r="Q59" s="64"/>
      <c r="R59" s="78"/>
      <c r="S59" s="105"/>
    </row>
    <row r="60" spans="1:19" ht="47.25" customHeight="1">
      <c r="A60" s="210" t="s">
        <v>74</v>
      </c>
      <c r="B60" s="139" t="s">
        <v>132</v>
      </c>
      <c r="C60" s="85"/>
      <c r="D60" s="86" t="s">
        <v>133</v>
      </c>
      <c r="E60" s="212" t="s">
        <v>79</v>
      </c>
      <c r="F60" s="82"/>
      <c r="G60" s="82"/>
      <c r="H60" s="82"/>
      <c r="I60" s="82"/>
      <c r="J60" s="82"/>
      <c r="K60" s="82"/>
      <c r="L60" s="82"/>
      <c r="M60" s="82"/>
      <c r="N60" s="112"/>
      <c r="O60" s="112"/>
      <c r="P60" s="112"/>
      <c r="Q60" s="55"/>
      <c r="R60" s="174" t="s">
        <v>49</v>
      </c>
      <c r="S60" s="120">
        <v>100000</v>
      </c>
    </row>
    <row r="61" spans="1:19" ht="66.75" customHeight="1">
      <c r="A61" s="210"/>
      <c r="B61" s="139" t="s">
        <v>178</v>
      </c>
      <c r="C61" s="91"/>
      <c r="D61" s="92" t="s">
        <v>134</v>
      </c>
      <c r="E61" s="216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82"/>
      <c r="R61" s="175"/>
      <c r="S61" s="120">
        <v>50000</v>
      </c>
    </row>
    <row r="62" spans="1:19" ht="47.25" customHeight="1">
      <c r="A62" s="211"/>
      <c r="B62" s="139" t="s">
        <v>135</v>
      </c>
      <c r="C62" s="140"/>
      <c r="D62" s="92" t="s">
        <v>136</v>
      </c>
      <c r="E62" s="216"/>
      <c r="F62" s="82"/>
      <c r="G62" s="82"/>
      <c r="H62" s="71"/>
      <c r="I62" s="71"/>
      <c r="J62" s="71"/>
      <c r="K62" s="71"/>
      <c r="L62" s="71"/>
      <c r="M62" s="71"/>
      <c r="N62" s="71"/>
      <c r="O62" s="71"/>
      <c r="P62" s="82"/>
      <c r="Q62" s="82"/>
      <c r="R62" s="175"/>
      <c r="S62" s="120">
        <v>0</v>
      </c>
    </row>
    <row r="63" spans="1:19" ht="47.25" customHeight="1">
      <c r="A63" s="211"/>
      <c r="B63" s="139" t="s">
        <v>181</v>
      </c>
      <c r="C63" s="140"/>
      <c r="D63" s="92" t="s">
        <v>137</v>
      </c>
      <c r="E63" s="216"/>
      <c r="F63" s="71"/>
      <c r="G63" s="112"/>
      <c r="H63" s="71"/>
      <c r="I63" s="71"/>
      <c r="J63" s="71"/>
      <c r="K63" s="71"/>
      <c r="L63" s="71"/>
      <c r="M63" s="71"/>
      <c r="N63" s="71"/>
      <c r="O63" s="71"/>
      <c r="P63" s="71"/>
      <c r="Q63" s="82"/>
      <c r="R63" s="175"/>
      <c r="S63" s="120">
        <v>0</v>
      </c>
    </row>
    <row r="64" spans="1:19" ht="47.25" customHeight="1">
      <c r="A64" s="211"/>
      <c r="B64" s="167" t="s">
        <v>179</v>
      </c>
      <c r="C64" s="140"/>
      <c r="D64" s="92" t="s">
        <v>182</v>
      </c>
      <c r="E64" s="216"/>
      <c r="F64" s="71"/>
      <c r="G64" s="112"/>
      <c r="H64" s="71"/>
      <c r="I64" s="71"/>
      <c r="J64" s="71"/>
      <c r="K64" s="119"/>
      <c r="L64" s="119"/>
      <c r="M64" s="119"/>
      <c r="N64" s="119"/>
      <c r="O64" s="119"/>
      <c r="P64" s="119"/>
      <c r="Q64" s="82"/>
      <c r="R64" s="175"/>
      <c r="S64" s="120">
        <v>300000</v>
      </c>
    </row>
    <row r="65" spans="1:19" ht="75.75" customHeight="1">
      <c r="A65" s="211"/>
      <c r="B65" s="139" t="s">
        <v>180</v>
      </c>
      <c r="C65" s="140"/>
      <c r="D65" s="92" t="s">
        <v>183</v>
      </c>
      <c r="E65" s="213"/>
      <c r="F65" s="82"/>
      <c r="G65" s="82"/>
      <c r="H65" s="108"/>
      <c r="I65" s="113"/>
      <c r="J65" s="113"/>
      <c r="K65" s="108"/>
      <c r="L65" s="113"/>
      <c r="M65" s="113"/>
      <c r="N65" s="108"/>
      <c r="O65" s="93"/>
      <c r="P65" s="93"/>
      <c r="Q65" s="81"/>
      <c r="R65" s="177"/>
      <c r="S65" s="120">
        <v>50000</v>
      </c>
    </row>
    <row r="66" spans="1:19">
      <c r="A66" s="95"/>
      <c r="B66" s="96"/>
      <c r="C66" s="97"/>
      <c r="D66" s="63"/>
      <c r="E66" s="70"/>
      <c r="F66" s="98"/>
      <c r="G66" s="98"/>
      <c r="H66" s="64"/>
      <c r="I66" s="98"/>
      <c r="J66" s="98"/>
      <c r="K66" s="64"/>
      <c r="L66" s="98"/>
      <c r="M66" s="98"/>
      <c r="N66" s="64"/>
      <c r="O66" s="98"/>
      <c r="P66" s="98"/>
      <c r="Q66" s="64"/>
      <c r="R66" s="78"/>
      <c r="S66" s="105"/>
    </row>
    <row r="67" spans="1:19" ht="73.5" customHeight="1">
      <c r="A67" s="125" t="s">
        <v>83</v>
      </c>
      <c r="B67" s="99" t="s">
        <v>80</v>
      </c>
      <c r="C67" s="85"/>
      <c r="D67" s="86" t="s">
        <v>139</v>
      </c>
      <c r="E67" s="100" t="s">
        <v>81</v>
      </c>
      <c r="F67" s="111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94" t="s">
        <v>49</v>
      </c>
      <c r="S67" s="120">
        <v>50000</v>
      </c>
    </row>
    <row r="68" spans="1:19">
      <c r="A68" s="87"/>
      <c r="B68" s="145"/>
      <c r="C68" s="162"/>
      <c r="D68" s="89"/>
      <c r="E68" s="173"/>
      <c r="F68" s="146"/>
      <c r="G68" s="147"/>
      <c r="H68" s="148"/>
      <c r="I68" s="147"/>
      <c r="J68" s="147"/>
      <c r="K68" s="148"/>
      <c r="L68" s="147"/>
      <c r="M68" s="147"/>
      <c r="N68" s="148"/>
      <c r="O68" s="147"/>
      <c r="P68" s="147"/>
      <c r="Q68" s="148"/>
      <c r="R68" s="90"/>
      <c r="S68" s="106"/>
    </row>
    <row r="69" spans="1:19" ht="75" customHeight="1">
      <c r="A69" s="203" t="s">
        <v>176</v>
      </c>
      <c r="B69" s="158" t="s">
        <v>167</v>
      </c>
      <c r="C69" s="158"/>
      <c r="D69" s="158" t="s">
        <v>170</v>
      </c>
      <c r="E69" s="165" t="s">
        <v>173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1"/>
      <c r="R69" s="157" t="s">
        <v>49</v>
      </c>
      <c r="S69" s="120">
        <v>70000</v>
      </c>
    </row>
    <row r="70" spans="1:19" ht="94.5" customHeight="1">
      <c r="A70" s="204"/>
      <c r="B70" s="158" t="s">
        <v>168</v>
      </c>
      <c r="C70" s="158"/>
      <c r="D70" s="158" t="s">
        <v>171</v>
      </c>
      <c r="E70" s="165" t="s">
        <v>174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1"/>
      <c r="R70" s="157" t="s">
        <v>49</v>
      </c>
      <c r="S70" s="120">
        <v>0</v>
      </c>
    </row>
    <row r="71" spans="1:19" ht="157.5" customHeight="1">
      <c r="A71" s="205"/>
      <c r="B71" s="158" t="s">
        <v>169</v>
      </c>
      <c r="C71" s="158"/>
      <c r="D71" s="158" t="s">
        <v>172</v>
      </c>
      <c r="E71" s="165" t="s">
        <v>175</v>
      </c>
      <c r="F71" s="164"/>
      <c r="G71" s="164"/>
      <c r="H71" s="164"/>
      <c r="I71" s="112"/>
      <c r="J71" s="112"/>
      <c r="K71" s="112"/>
      <c r="L71" s="112"/>
      <c r="M71" s="112"/>
      <c r="N71" s="112"/>
      <c r="O71" s="112"/>
      <c r="P71" s="112"/>
      <c r="Q71" s="163"/>
      <c r="R71" s="157" t="s">
        <v>49</v>
      </c>
      <c r="S71" s="120">
        <v>100000</v>
      </c>
    </row>
    <row r="72" spans="1:19">
      <c r="A72" s="95"/>
      <c r="B72" s="145"/>
      <c r="C72" s="88"/>
      <c r="D72" s="161"/>
      <c r="E72" s="70"/>
      <c r="F72" s="146"/>
      <c r="G72" s="147"/>
      <c r="H72" s="148"/>
      <c r="I72" s="147"/>
      <c r="J72" s="147"/>
      <c r="K72" s="148"/>
      <c r="L72" s="147"/>
      <c r="M72" s="147"/>
      <c r="N72" s="148"/>
      <c r="O72" s="147"/>
      <c r="P72" s="147"/>
      <c r="Q72" s="148"/>
      <c r="R72" s="78"/>
      <c r="S72" s="105"/>
    </row>
    <row r="73" spans="1:19" s="149" customFormat="1" ht="114" customHeight="1">
      <c r="A73" s="188" t="s">
        <v>75</v>
      </c>
      <c r="B73" s="139" t="s">
        <v>128</v>
      </c>
      <c r="C73" s="139"/>
      <c r="D73" s="139" t="s">
        <v>129</v>
      </c>
      <c r="E73" s="170" t="s">
        <v>187</v>
      </c>
      <c r="F73" s="71"/>
      <c r="G73" s="71"/>
      <c r="H73" s="71"/>
      <c r="I73" s="71"/>
      <c r="J73" s="71"/>
      <c r="K73" s="71"/>
      <c r="L73" s="82"/>
      <c r="M73" s="82"/>
      <c r="N73" s="82"/>
      <c r="O73" s="82"/>
      <c r="P73" s="82"/>
      <c r="Q73" s="82"/>
      <c r="R73" s="174" t="s">
        <v>49</v>
      </c>
      <c r="S73" s="120">
        <v>0</v>
      </c>
    </row>
    <row r="74" spans="1:19" ht="83.25" customHeight="1">
      <c r="A74" s="188"/>
      <c r="B74" s="139" t="s">
        <v>130</v>
      </c>
      <c r="C74" s="139"/>
      <c r="D74" s="139" t="s">
        <v>131</v>
      </c>
      <c r="E74" s="170" t="s">
        <v>186</v>
      </c>
      <c r="F74" s="144"/>
      <c r="G74" s="93"/>
      <c r="H74" s="80"/>
      <c r="I74" s="93"/>
      <c r="J74" s="93"/>
      <c r="K74" s="108"/>
      <c r="L74" s="113"/>
      <c r="M74" s="113"/>
      <c r="N74" s="108"/>
      <c r="O74" s="113"/>
      <c r="P74" s="113"/>
      <c r="Q74" s="112"/>
      <c r="R74" s="175" t="s">
        <v>49</v>
      </c>
      <c r="S74" s="150">
        <v>100000</v>
      </c>
    </row>
    <row r="75" spans="1:19">
      <c r="A75" s="95"/>
      <c r="B75" s="96"/>
      <c r="C75" s="97"/>
      <c r="D75" s="63"/>
      <c r="E75" s="70"/>
      <c r="F75" s="98"/>
      <c r="G75" s="98"/>
      <c r="H75" s="64"/>
      <c r="I75" s="98"/>
      <c r="J75" s="98"/>
      <c r="K75" s="64"/>
      <c r="L75" s="98"/>
      <c r="M75" s="98"/>
      <c r="N75" s="64"/>
      <c r="O75" s="98"/>
      <c r="P75" s="98"/>
      <c r="Q75" s="64"/>
      <c r="R75" s="78"/>
      <c r="S75" s="105"/>
    </row>
    <row r="76" spans="1:19" ht="61.5" customHeight="1">
      <c r="A76" s="133" t="s">
        <v>76</v>
      </c>
      <c r="B76" s="45" t="s">
        <v>97</v>
      </c>
      <c r="C76" s="85"/>
      <c r="D76" s="86" t="s">
        <v>164</v>
      </c>
      <c r="E76" s="134" t="s">
        <v>98</v>
      </c>
      <c r="F76" s="111"/>
      <c r="G76" s="112"/>
      <c r="H76" s="71"/>
      <c r="I76" s="112"/>
      <c r="J76" s="112"/>
      <c r="K76" s="71"/>
      <c r="L76" s="112"/>
      <c r="M76" s="112"/>
      <c r="N76" s="71"/>
      <c r="O76" s="112"/>
      <c r="P76" s="112"/>
      <c r="Q76" s="72"/>
      <c r="R76" s="135"/>
      <c r="S76" s="120">
        <v>150000</v>
      </c>
    </row>
    <row r="77" spans="1:19" ht="12" customHeight="1">
      <c r="A77" s="95"/>
      <c r="B77" s="96"/>
      <c r="C77" s="97"/>
      <c r="D77" s="63"/>
      <c r="E77" s="70"/>
      <c r="F77" s="98"/>
      <c r="G77" s="98"/>
      <c r="H77" s="64"/>
      <c r="I77" s="98"/>
      <c r="J77" s="98"/>
      <c r="K77" s="64"/>
      <c r="L77" s="98"/>
      <c r="M77" s="98"/>
      <c r="N77" s="64"/>
      <c r="O77" s="98"/>
      <c r="P77" s="98"/>
      <c r="Q77" s="64"/>
      <c r="R77" s="78"/>
      <c r="S77" s="105"/>
    </row>
    <row r="78" spans="1:19">
      <c r="A78" s="95"/>
      <c r="B78" s="96"/>
      <c r="C78" s="97"/>
      <c r="D78" s="63"/>
      <c r="E78" s="70"/>
      <c r="F78" s="98"/>
      <c r="G78" s="98"/>
      <c r="H78" s="64"/>
      <c r="I78" s="98"/>
      <c r="J78" s="98"/>
      <c r="K78" s="64"/>
      <c r="L78" s="98"/>
      <c r="M78" s="98"/>
      <c r="N78" s="64"/>
      <c r="O78" s="98"/>
      <c r="P78" s="98"/>
      <c r="Q78" s="64"/>
      <c r="R78" s="78"/>
      <c r="S78" s="105"/>
    </row>
    <row r="79" spans="1:19" ht="39" customHeight="1">
      <c r="S79" s="121">
        <f>SUM(S12:S78)</f>
        <v>35675000</v>
      </c>
    </row>
    <row r="85" spans="4:4" ht="22.5">
      <c r="D85" s="168" t="s">
        <v>184</v>
      </c>
    </row>
    <row r="86" spans="4:4" ht="22.5">
      <c r="D86" s="168" t="s">
        <v>185</v>
      </c>
    </row>
  </sheetData>
  <mergeCells count="50">
    <mergeCell ref="A69:A71"/>
    <mergeCell ref="I10:K10"/>
    <mergeCell ref="L10:N10"/>
    <mergeCell ref="O10:Q10"/>
    <mergeCell ref="R9:S10"/>
    <mergeCell ref="A45:A47"/>
    <mergeCell ref="E49:E54"/>
    <mergeCell ref="E56:E58"/>
    <mergeCell ref="A51:A52"/>
    <mergeCell ref="A24:A26"/>
    <mergeCell ref="A56:A58"/>
    <mergeCell ref="A60:A65"/>
    <mergeCell ref="A31:A32"/>
    <mergeCell ref="R34:R35"/>
    <mergeCell ref="E60:E65"/>
    <mergeCell ref="A19:A22"/>
    <mergeCell ref="A53:A54"/>
    <mergeCell ref="A36:A37"/>
    <mergeCell ref="E45:E47"/>
    <mergeCell ref="A28:A29"/>
    <mergeCell ref="A12:A17"/>
    <mergeCell ref="R12:R17"/>
    <mergeCell ref="F9:Q9"/>
    <mergeCell ref="A9:A11"/>
    <mergeCell ref="B9:B11"/>
    <mergeCell ref="C9:C11"/>
    <mergeCell ref="D9:D11"/>
    <mergeCell ref="E9:E11"/>
    <mergeCell ref="F10:H10"/>
    <mergeCell ref="A4:S4"/>
    <mergeCell ref="A5:S5"/>
    <mergeCell ref="A6:S6"/>
    <mergeCell ref="F8:Q8"/>
    <mergeCell ref="R8:S8"/>
    <mergeCell ref="R73:R74"/>
    <mergeCell ref="A42:A43"/>
    <mergeCell ref="R60:R65"/>
    <mergeCell ref="B19:B22"/>
    <mergeCell ref="R31:R32"/>
    <mergeCell ref="R28:R29"/>
    <mergeCell ref="R24:R26"/>
    <mergeCell ref="C19:C22"/>
    <mergeCell ref="D19:D22"/>
    <mergeCell ref="R36:R37"/>
    <mergeCell ref="R42:R43"/>
    <mergeCell ref="R45:R47"/>
    <mergeCell ref="R49:R54"/>
    <mergeCell ref="R19:R22"/>
    <mergeCell ref="R56:R58"/>
    <mergeCell ref="A73:A74"/>
  </mergeCells>
  <printOptions horizontalCentered="1" verticalCentered="1"/>
  <pageMargins left="0.25" right="0.25" top="0.75" bottom="0.75" header="0.3" footer="0.3"/>
  <pageSetup scale="33" fitToHeight="0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89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39.75" customHeight="1" thickBot="1">
      <c r="A4" s="219" t="s">
        <v>42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</row>
    <row r="5" spans="1:20" ht="20.25" thickBot="1">
      <c r="A5" s="220" t="s">
        <v>41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94" t="s">
        <v>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221">
        <v>5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>
        <v>6</v>
      </c>
      <c r="S8" s="221">
        <v>8</v>
      </c>
      <c r="T8" s="221">
        <v>9</v>
      </c>
    </row>
    <row r="9" spans="1:20" ht="25.5" customHeight="1">
      <c r="A9" s="194" t="s">
        <v>1</v>
      </c>
      <c r="B9" s="194" t="s">
        <v>2</v>
      </c>
      <c r="C9" s="194" t="s">
        <v>3</v>
      </c>
      <c r="D9" s="194" t="s">
        <v>4</v>
      </c>
      <c r="E9" s="194" t="s">
        <v>5</v>
      </c>
      <c r="F9" s="193" t="s">
        <v>6</v>
      </c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228" t="s">
        <v>7</v>
      </c>
      <c r="S9" s="228"/>
      <c r="T9" s="228"/>
    </row>
    <row r="10" spans="1:20" ht="19.5">
      <c r="A10" s="194"/>
      <c r="B10" s="194"/>
      <c r="C10" s="194"/>
      <c r="D10" s="194"/>
      <c r="E10" s="194"/>
      <c r="F10" s="196" t="s">
        <v>8</v>
      </c>
      <c r="G10" s="196"/>
      <c r="H10" s="196"/>
      <c r="I10" s="196" t="s">
        <v>9</v>
      </c>
      <c r="J10" s="196"/>
      <c r="K10" s="196"/>
      <c r="L10" s="196" t="s">
        <v>9</v>
      </c>
      <c r="M10" s="196"/>
      <c r="N10" s="196"/>
      <c r="O10" s="196" t="s">
        <v>10</v>
      </c>
      <c r="P10" s="196"/>
      <c r="Q10" s="196"/>
      <c r="R10" s="228" t="s">
        <v>11</v>
      </c>
      <c r="S10" s="228" t="s">
        <v>12</v>
      </c>
      <c r="T10" s="228"/>
    </row>
    <row r="11" spans="1:20" ht="19.5">
      <c r="A11" s="194"/>
      <c r="B11" s="194"/>
      <c r="C11" s="194"/>
      <c r="D11" s="194"/>
      <c r="E11" s="194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228"/>
      <c r="S11" s="17" t="s">
        <v>13</v>
      </c>
      <c r="T11" s="17" t="s">
        <v>14</v>
      </c>
    </row>
    <row r="12" spans="1:20" ht="62.25" customHeight="1">
      <c r="A12" s="229" t="s">
        <v>40</v>
      </c>
      <c r="B12" s="8" t="s">
        <v>39</v>
      </c>
      <c r="C12" s="25"/>
      <c r="D12" s="222" t="s">
        <v>38</v>
      </c>
      <c r="E12" s="230" t="s">
        <v>37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2" t="s">
        <v>36</v>
      </c>
      <c r="S12" s="225">
        <v>0</v>
      </c>
      <c r="T12" s="225">
        <v>0</v>
      </c>
    </row>
    <row r="13" spans="1:20" ht="96.75" customHeight="1">
      <c r="A13" s="184"/>
      <c r="B13" s="8" t="s">
        <v>35</v>
      </c>
      <c r="C13" s="25"/>
      <c r="D13" s="223"/>
      <c r="E13" s="19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23"/>
      <c r="S13" s="226"/>
      <c r="T13" s="226"/>
    </row>
    <row r="14" spans="1:20" ht="108.75" customHeight="1">
      <c r="A14" s="184"/>
      <c r="B14" s="6" t="s">
        <v>34</v>
      </c>
      <c r="C14" s="6"/>
      <c r="D14" s="223"/>
      <c r="E14" s="19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23"/>
      <c r="S14" s="226"/>
      <c r="T14" s="226"/>
    </row>
    <row r="15" spans="1:20" ht="118.5" customHeight="1">
      <c r="A15" s="185"/>
      <c r="B15" s="6" t="s">
        <v>33</v>
      </c>
      <c r="C15" s="8"/>
      <c r="D15" s="224"/>
      <c r="E15" s="19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24"/>
      <c r="S15" s="227"/>
      <c r="T15" s="227"/>
    </row>
    <row r="16" spans="1:20" s="9" customFormat="1" ht="75.75" customHeight="1">
      <c r="A16" s="231" t="s">
        <v>32</v>
      </c>
      <c r="B16" s="26" t="s">
        <v>31</v>
      </c>
      <c r="C16" s="183"/>
      <c r="D16" s="229" t="s">
        <v>30</v>
      </c>
      <c r="E16" s="230" t="s">
        <v>29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45" t="s">
        <v>28</v>
      </c>
      <c r="S16" s="225">
        <v>0</v>
      </c>
      <c r="T16" s="235">
        <v>0</v>
      </c>
    </row>
    <row r="17" spans="1:20" s="9" customFormat="1" ht="88.5" customHeight="1">
      <c r="A17" s="232"/>
      <c r="B17" s="11" t="s">
        <v>27</v>
      </c>
      <c r="C17" s="183"/>
      <c r="D17" s="185"/>
      <c r="E17" s="19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46"/>
      <c r="S17" s="227"/>
      <c r="T17" s="236"/>
    </row>
    <row r="18" spans="1:20" s="9" customFormat="1" ht="117.75" customHeight="1">
      <c r="A18" s="231" t="s">
        <v>26</v>
      </c>
      <c r="B18" s="8" t="s">
        <v>25</v>
      </c>
      <c r="C18" s="18"/>
      <c r="D18" s="229" t="s">
        <v>24</v>
      </c>
      <c r="E18" s="230" t="s">
        <v>23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29" t="s">
        <v>22</v>
      </c>
      <c r="S18" s="237">
        <v>0</v>
      </c>
      <c r="T18" s="237">
        <v>0</v>
      </c>
    </row>
    <row r="19" spans="1:20" s="9" customFormat="1" ht="102" customHeight="1">
      <c r="A19" s="232"/>
      <c r="B19" s="8" t="s">
        <v>21</v>
      </c>
      <c r="C19" s="18"/>
      <c r="D19" s="185"/>
      <c r="E19" s="19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85"/>
      <c r="S19" s="238"/>
      <c r="T19" s="238"/>
    </row>
    <row r="20" spans="1:20" ht="75" customHeight="1">
      <c r="A20" s="233" t="s">
        <v>20</v>
      </c>
      <c r="B20" s="10" t="s">
        <v>19</v>
      </c>
      <c r="C20" s="11"/>
      <c r="D20" s="229" t="s">
        <v>18</v>
      </c>
      <c r="E20" s="239" t="s">
        <v>17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241"/>
      <c r="S20" s="243">
        <v>0</v>
      </c>
      <c r="T20" s="243">
        <v>0</v>
      </c>
    </row>
    <row r="21" spans="1:20" ht="65.25" customHeight="1">
      <c r="A21" s="234"/>
      <c r="B21" s="8" t="s">
        <v>15</v>
      </c>
      <c r="C21" s="11"/>
      <c r="D21" s="185"/>
      <c r="E21" s="240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242"/>
      <c r="S21" s="244"/>
      <c r="T21" s="244"/>
    </row>
    <row r="22" spans="1:20" ht="48" customHeight="1">
      <c r="S22" s="14">
        <v>0</v>
      </c>
      <c r="T22" s="14">
        <v>0</v>
      </c>
    </row>
  </sheetData>
  <mergeCells count="44"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  <mergeCell ref="A18:A19"/>
    <mergeCell ref="D18:D19"/>
    <mergeCell ref="E18:E19"/>
    <mergeCell ref="R18:R19"/>
    <mergeCell ref="A20:A21"/>
    <mergeCell ref="D20:D21"/>
    <mergeCell ref="A12:A15"/>
    <mergeCell ref="D12:D15"/>
    <mergeCell ref="E12:E15"/>
    <mergeCell ref="A16:A17"/>
    <mergeCell ref="C16:C17"/>
    <mergeCell ref="D16:D17"/>
    <mergeCell ref="E16:E17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9:A11"/>
    <mergeCell ref="B9:B11"/>
    <mergeCell ref="C9:C11"/>
    <mergeCell ref="D9:D11"/>
    <mergeCell ref="E9:E11"/>
    <mergeCell ref="A3:T3"/>
    <mergeCell ref="A4:T4"/>
    <mergeCell ref="A5:T5"/>
    <mergeCell ref="A7:T7"/>
    <mergeCell ref="F8:Q8"/>
    <mergeCell ref="R8:T8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I36"/>
  <sheetViews>
    <sheetView workbookViewId="0">
      <selection activeCell="I38" sqref="I38"/>
    </sheetView>
  </sheetViews>
  <sheetFormatPr baseColWidth="10" defaultRowHeight="15"/>
  <cols>
    <col min="8" max="8" width="19.5703125" customWidth="1"/>
    <col min="9" max="9" width="12.7109375" bestFit="1" customWidth="1"/>
  </cols>
  <sheetData>
    <row r="5" spans="8:8">
      <c r="H5" s="129"/>
    </row>
    <row r="6" spans="8:8">
      <c r="H6" s="126"/>
    </row>
    <row r="7" spans="8:8">
      <c r="H7" s="126"/>
    </row>
    <row r="8" spans="8:8">
      <c r="H8" s="130"/>
    </row>
    <row r="9" spans="8:8">
      <c r="H9" s="129"/>
    </row>
    <row r="10" spans="8:8">
      <c r="H10" s="130"/>
    </row>
    <row r="11" spans="8:8">
      <c r="H11" s="130"/>
    </row>
    <row r="12" spans="8:8">
      <c r="H12" s="127"/>
    </row>
    <row r="13" spans="8:8">
      <c r="H13" s="127"/>
    </row>
    <row r="14" spans="8:8">
      <c r="H14" s="130"/>
    </row>
    <row r="15" spans="8:8">
      <c r="H15" s="126"/>
    </row>
    <row r="16" spans="8:8">
      <c r="H16" s="129"/>
    </row>
    <row r="17" spans="8:8">
      <c r="H17" s="128"/>
    </row>
    <row r="18" spans="8:8">
      <c r="H18" s="127"/>
    </row>
    <row r="19" spans="8:8">
      <c r="H19" s="127"/>
    </row>
    <row r="20" spans="8:8">
      <c r="H20" s="127"/>
    </row>
    <row r="21" spans="8:8">
      <c r="H21" s="127"/>
    </row>
    <row r="22" spans="8:8">
      <c r="H22" s="127"/>
    </row>
    <row r="23" spans="8:8">
      <c r="H23" s="127"/>
    </row>
    <row r="24" spans="8:8">
      <c r="H24" s="127"/>
    </row>
    <row r="25" spans="8:8">
      <c r="H25" s="127"/>
    </row>
    <row r="26" spans="8:8">
      <c r="H26" s="127"/>
    </row>
    <row r="27" spans="8:8">
      <c r="H27" s="130"/>
    </row>
    <row r="28" spans="8:8">
      <c r="H28" s="127"/>
    </row>
    <row r="29" spans="8:8">
      <c r="H29" s="127"/>
    </row>
    <row r="30" spans="8:8">
      <c r="H30" s="127"/>
    </row>
    <row r="31" spans="8:8">
      <c r="H31" s="129"/>
    </row>
    <row r="32" spans="8:8">
      <c r="H32" s="129"/>
    </row>
    <row r="33" spans="8:9">
      <c r="H33" s="129"/>
    </row>
    <row r="34" spans="8:9">
      <c r="H34" s="129"/>
    </row>
    <row r="35" spans="8:9">
      <c r="H35" s="131"/>
    </row>
    <row r="36" spans="8:9">
      <c r="I36" s="13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88C44-C180-4EB4-BBC6-BFE4A4CF0C49}">
  <ds:schemaRefs>
    <ds:schemaRef ds:uri="http://purl.org/dc/dcmitype/"/>
    <ds:schemaRef ds:uri="http://schemas.microsoft.com/office/2006/documentManagement/types"/>
    <ds:schemaRef ds:uri="http://purl.org/dc/elements/1.1/"/>
    <ds:schemaRef ds:uri="84faaa17-bb7c-4a76-875d-308b336da29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604717e-a894-4f03-a9f4-936933ccafb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Jesus Manuel Corporan</cp:lastModifiedBy>
  <cp:lastPrinted>2023-01-20T18:16:06Z</cp:lastPrinted>
  <dcterms:created xsi:type="dcterms:W3CDTF">2021-07-01T19:52:15Z</dcterms:created>
  <dcterms:modified xsi:type="dcterms:W3CDTF">2023-01-20T19:26:40Z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