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JUNIO 2018" sheetId="5" r:id="rId1"/>
  </sheets>
  <definedNames>
    <definedName name="_xlnm.Print_Area" localSheetId="0">'JUNIO 2018'!$A$1:$J$71</definedName>
  </definedNames>
  <calcPr calcId="145621"/>
</workbook>
</file>

<file path=xl/calcChain.xml><?xml version="1.0" encoding="utf-8"?>
<calcChain xmlns="http://schemas.openxmlformats.org/spreadsheetml/2006/main">
  <c r="G17" i="5" l="1"/>
  <c r="F17" i="5"/>
  <c r="E17" i="5"/>
  <c r="E32" i="5" l="1"/>
  <c r="G32" i="5" s="1"/>
  <c r="G15" i="5"/>
  <c r="F34" i="5" l="1"/>
  <c r="E34" i="5"/>
  <c r="G34" i="5" l="1"/>
</calcChain>
</file>

<file path=xl/sharedStrings.xml><?xml version="1.0" encoding="utf-8"?>
<sst xmlns="http://schemas.openxmlformats.org/spreadsheetml/2006/main" count="42" uniqueCount="28">
  <si>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</si>
  <si>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</si>
  <si>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</si>
  <si>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</si>
  <si>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</si>
  <si>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</si>
  <si>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</si>
  <si>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 xml:space="preserve">Balance Inicial US$: </t>
  </si>
  <si>
    <t xml:space="preserve">Balance Inicial RD$: </t>
  </si>
  <si>
    <t xml:space="preserve">                                                    "Año del  Fomento de las Exportaciones ''</t>
  </si>
  <si>
    <t xml:space="preserve">                                        "Año del Fomento de las Exportaciones ''</t>
  </si>
  <si>
    <t xml:space="preserve">                                                Ministerio de Industria y Comercio Y Mipymes </t>
  </si>
  <si>
    <t xml:space="preserve">          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</si>
  <si>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</si>
  <si>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LIBRO DE BANCO</t>
  </si>
  <si>
    <t xml:space="preserve">                                                              BANCO DE RESERVAS DE LA REPUBLICA DOMINICANA</t>
  </si>
  <si>
    <t xml:space="preserve">                                    Del 1ro. Al 30 de JUNIO - 2018</t>
  </si>
  <si>
    <t xml:space="preserve">                                                          Ministerio de Industria y Comercio y Mipymes</t>
  </si>
  <si>
    <t xml:space="preserve">  </t>
  </si>
  <si>
    <t xml:space="preserve">                                                                                    LIBRO DE BANCO</t>
  </si>
  <si>
    <t>Débito</t>
  </si>
  <si>
    <t>Crédito</t>
  </si>
  <si>
    <t>CUENTA BANCARIA US$ No.100010102391041/Sub-Cuenta No.9995003001</t>
  </si>
  <si>
    <t>Asignación Cuota de Pago Crédito-Transferencia de la TN  desde la Sub-Cuenta No.9995003000</t>
  </si>
  <si>
    <t>Asignación Cuota de Pago Crédito-Transferencia de la TN desde la  Sub-Cuenta No.9995003000</t>
  </si>
  <si>
    <t xml:space="preserve">                                 Del 1ro. Al 30 DE JUNIO- 2018</t>
  </si>
  <si>
    <t xml:space="preserve">   SUB-CUENTA No.9995003001-US$</t>
  </si>
  <si>
    <t>SUB-CUENTA US$ No. 9995003001- (CONVERSION-RD$)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</si>
</sst>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;[Red]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6" fontId="3" fillId="3" borderId="0" xfId="3" applyNumberFormat="1" applyFont="1" applyFill="1" applyAlignment="1">
      <alignment vertical="center"/>
    </xf>
    <xf numFmtId="1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 horizontal="right"/>
    </xf>
    <xf numFmtId="14" fontId="10" fillId="4" borderId="16" xfId="0" applyNumberFormat="1" applyFont="1" applyFill="1" applyBorder="1"/>
    <xf numFmtId="14" fontId="0" fillId="0" borderId="21" xfId="0" applyNumberFormat="1" applyBorder="1" applyAlignment="1">
      <alignment horizontal="left"/>
    </xf>
    <xf numFmtId="4" fontId="0" fillId="0" borderId="22" xfId="0" applyNumberFormat="1" applyBorder="1"/>
    <xf numFmtId="4" fontId="9" fillId="0" borderId="12" xfId="3" applyNumberFormat="1" applyFont="1" applyBorder="1" applyAlignment="1">
      <alignment vertical="center"/>
    </xf>
    <xf numFmtId="0" fontId="4" fillId="2" borderId="4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164" fontId="1" fillId="0" borderId="4" xfId="3" applyNumberFormat="1" applyBorder="1" applyAlignment="1">
      <alignment vertical="center"/>
    </xf>
    <xf numFmtId="0" fontId="0" fillId="0" borderId="4" xfId="0" applyBorder="1"/>
    <xf numFmtId="0" fontId="11" fillId="0" borderId="4" xfId="2" applyFont="1" applyFill="1" applyBorder="1" applyAlignment="1">
      <alignment horizontal="left"/>
    </xf>
    <xf numFmtId="0" fontId="1" fillId="0" borderId="13" xfId="2" applyFont="1" applyFill="1" applyBorder="1" applyAlignment="1">
      <alignment horizontal="left"/>
    </xf>
    <xf numFmtId="0" fontId="8" fillId="3" borderId="0" xfId="3" applyFont="1" applyFill="1" applyAlignment="1">
      <alignment horizontal="right"/>
    </xf>
    <xf numFmtId="39" fontId="4" fillId="2" borderId="12" xfId="3" applyNumberFormat="1" applyFont="1" applyFill="1" applyBorder="1" applyAlignment="1">
      <alignment horizontal="right" vertical="center" wrapText="1"/>
    </xf>
    <xf numFmtId="164" fontId="1" fillId="0" borderId="4" xfId="3" applyNumberFormat="1" applyFont="1" applyBorder="1" applyAlignment="1">
      <alignment vertical="center"/>
    </xf>
    <xf numFmtId="14" fontId="9" fillId="0" borderId="21" xfId="0" applyNumberFormat="1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4" fontId="9" fillId="0" borderId="22" xfId="0" applyNumberFormat="1" applyFont="1" applyBorder="1"/>
    <xf numFmtId="0" fontId="12" fillId="4" borderId="16" xfId="0" applyFont="1" applyFill="1" applyBorder="1"/>
    <xf numFmtId="0" fontId="12" fillId="4" borderId="17" xfId="0" applyFont="1" applyFill="1" applyBorder="1"/>
    <xf numFmtId="40" fontId="12" fillId="4" borderId="17" xfId="0" applyNumberFormat="1" applyFont="1" applyFill="1" applyBorder="1"/>
    <xf numFmtId="165" fontId="12" fillId="4" borderId="18" xfId="0" applyNumberFormat="1" applyFont="1" applyFill="1" applyBorder="1"/>
    <xf numFmtId="0" fontId="1" fillId="0" borderId="4" xfId="2" applyFont="1" applyFill="1" applyBorder="1" applyAlignment="1">
      <alignment horizontal="left"/>
    </xf>
    <xf numFmtId="4" fontId="0" fillId="0" borderId="4" xfId="0" applyNumberFormat="1" applyBorder="1"/>
    <xf numFmtId="4" fontId="9" fillId="0" borderId="4" xfId="3" applyNumberFormat="1" applyFont="1" applyBorder="1" applyAlignment="1">
      <alignment vertical="center"/>
    </xf>
    <xf numFmtId="4" fontId="12" fillId="4" borderId="17" xfId="0" applyNumberFormat="1" applyFont="1" applyFill="1" applyBorder="1"/>
    <xf numFmtId="4" fontId="4" fillId="4" borderId="18" xfId="0" applyNumberFormat="1" applyFont="1" applyFill="1" applyBorder="1"/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209550</xdr:rowOff>
    </xdr:from>
    <xdr:to>
      <xdr:col>2</xdr:col>
      <xdr:colOff>851883</xdr:colOff>
      <xdr:row>7</xdr:row>
      <xdr:rowOff>209550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1219200"/>
          <a:ext cx="1918683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20</xdr:row>
      <xdr:rowOff>430443</xdr:rowOff>
    </xdr:from>
    <xdr:to>
      <xdr:col>2</xdr:col>
      <xdr:colOff>1219200</xdr:colOff>
      <xdr:row>24</xdr:row>
      <xdr:rowOff>76200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6097818"/>
          <a:ext cx="2038350" cy="960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5"/>
  <sheetViews>
    <sheetView tabSelected="1" workbookViewId="0">
      <selection activeCell="D41" sqref="D41"/>
    </sheetView>
  </sheetViews>
  <sheetFormatPr baseColWidth="10" defaultRowHeight="15" x14ac:dyDescent="0.25"/>
  <cols>
    <col min="1" max="1" width="11.42578125" style="1"/>
    <col min="2" max="2" width="16.140625" style="1" customWidth="1"/>
    <col min="3" max="3" width="20.28515625" style="1" customWidth="1"/>
    <col min="4" max="4" width="79.85546875" style="1" customWidth="1"/>
    <col min="5" max="5" width="21.140625" style="1" customWidth="1"/>
    <col min="6" max="6" width="24" style="1" customWidth="1"/>
    <col min="7" max="7" width="25.28515625" style="1" customWidth="1"/>
    <col min="8" max="16384" width="11.42578125" style="1"/>
  </cols>
  <sheetData>
    <row r="4" spans="1:10" ht="34.5" customHeight="1" x14ac:dyDescent="0.65">
      <c r="A4" s="13" t="s">
        <v>17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9.25" customHeight="1" x14ac:dyDescent="0.65">
      <c r="B5" s="13"/>
      <c r="C5" s="13"/>
      <c r="D5" s="57" t="s">
        <v>5</v>
      </c>
      <c r="E5" s="57"/>
      <c r="F5" s="57"/>
      <c r="G5" s="57"/>
      <c r="H5" s="57"/>
      <c r="I5" s="57"/>
      <c r="J5" s="57"/>
    </row>
    <row r="6" spans="1:10" ht="13.5" customHeight="1" x14ac:dyDescent="0.25">
      <c r="B6" s="10"/>
      <c r="C6" s="14"/>
      <c r="D6" s="12" t="s">
        <v>9</v>
      </c>
      <c r="E6" s="10"/>
      <c r="F6" s="10"/>
      <c r="G6" s="22"/>
      <c r="H6" s="22"/>
      <c r="I6" s="22"/>
    </row>
    <row r="7" spans="1:10" ht="20.25" x14ac:dyDescent="0.3">
      <c r="A7" s="1" t="s">
        <v>12</v>
      </c>
      <c r="B7" s="9" t="s">
        <v>14</v>
      </c>
      <c r="C7" s="9"/>
      <c r="D7" s="37"/>
      <c r="E7" s="9"/>
      <c r="F7" s="9"/>
      <c r="G7" s="9"/>
      <c r="H7" s="9"/>
      <c r="I7" s="10"/>
    </row>
    <row r="8" spans="1:10" ht="18" x14ac:dyDescent="0.25">
      <c r="B8" s="11" t="s">
        <v>15</v>
      </c>
      <c r="C8" s="11"/>
      <c r="D8" s="11"/>
      <c r="E8" s="11"/>
      <c r="F8" s="11"/>
      <c r="G8" s="11"/>
      <c r="H8" s="11"/>
      <c r="I8" s="10"/>
    </row>
    <row r="9" spans="1:10" ht="18" x14ac:dyDescent="0.25">
      <c r="B9" s="11"/>
      <c r="C9" s="11"/>
      <c r="D9" s="11" t="s">
        <v>16</v>
      </c>
      <c r="E9" s="11"/>
      <c r="F9" s="11"/>
      <c r="G9" s="11"/>
      <c r="H9" s="11"/>
      <c r="I9" s="10"/>
    </row>
    <row r="10" spans="1:10" ht="18" x14ac:dyDescent="0.25">
      <c r="B10" s="11"/>
      <c r="C10" s="11"/>
      <c r="D10" s="52" t="s">
        <v>26</v>
      </c>
      <c r="E10" s="11"/>
      <c r="F10" s="11"/>
      <c r="G10" s="11"/>
      <c r="H10" s="11"/>
      <c r="I10" s="10"/>
    </row>
    <row r="11" spans="1:10" ht="15.75" thickBot="1" x14ac:dyDescent="0.3">
      <c r="B11" s="5"/>
      <c r="C11" s="5"/>
      <c r="D11" s="5"/>
      <c r="E11" s="5"/>
      <c r="F11" s="5"/>
      <c r="G11" s="5" t="s">
        <v>4</v>
      </c>
      <c r="H11" s="5"/>
    </row>
    <row r="12" spans="1:10" ht="16.5" x14ac:dyDescent="0.25">
      <c r="B12" s="17" t="s">
        <v>22</v>
      </c>
      <c r="C12" s="16"/>
      <c r="D12" s="16"/>
      <c r="E12" s="16"/>
      <c r="F12" s="16"/>
      <c r="G12" s="18"/>
      <c r="H12" s="3"/>
    </row>
    <row r="13" spans="1:10" ht="16.5" x14ac:dyDescent="0.25">
      <c r="B13" s="53"/>
      <c r="C13" s="54"/>
      <c r="D13" s="4"/>
      <c r="E13" s="55" t="s">
        <v>7</v>
      </c>
      <c r="F13" s="56"/>
      <c r="G13" s="38">
        <v>0</v>
      </c>
      <c r="H13" s="3"/>
    </row>
    <row r="14" spans="1:10" ht="16.5" x14ac:dyDescent="0.25">
      <c r="B14" s="31" t="s">
        <v>0</v>
      </c>
      <c r="C14" s="31" t="s">
        <v>1</v>
      </c>
      <c r="D14" s="31" t="s">
        <v>2</v>
      </c>
      <c r="E14" s="31" t="s">
        <v>20</v>
      </c>
      <c r="F14" s="31" t="s">
        <v>21</v>
      </c>
      <c r="G14" s="31" t="s">
        <v>3</v>
      </c>
      <c r="H14" s="3"/>
    </row>
    <row r="15" spans="1:10" ht="20.100000000000001" customHeight="1" x14ac:dyDescent="0.25">
      <c r="B15" s="40">
        <v>43277</v>
      </c>
      <c r="C15" s="39">
        <v>18215</v>
      </c>
      <c r="D15" s="36" t="s">
        <v>23</v>
      </c>
      <c r="E15" s="41">
        <v>3000</v>
      </c>
      <c r="F15" s="42"/>
      <c r="G15" s="30">
        <f>+G13+E15-F15</f>
        <v>3000</v>
      </c>
      <c r="H15" s="2"/>
    </row>
    <row r="16" spans="1:10" ht="20.100000000000001" customHeight="1" x14ac:dyDescent="0.25">
      <c r="B16" s="25"/>
      <c r="C16" s="32"/>
      <c r="D16" s="35"/>
      <c r="E16" s="34"/>
      <c r="F16" s="26"/>
      <c r="G16" s="30"/>
      <c r="H16" s="2"/>
    </row>
    <row r="17" spans="1:10" ht="34.5" customHeight="1" thickBot="1" x14ac:dyDescent="0.3">
      <c r="B17" s="43"/>
      <c r="C17" s="44"/>
      <c r="D17" s="44" t="s">
        <v>6</v>
      </c>
      <c r="E17" s="45">
        <f>SUM(E15:E16)</f>
        <v>3000</v>
      </c>
      <c r="F17" s="45">
        <f>SUM(F15:F16)</f>
        <v>0</v>
      </c>
      <c r="G17" s="46">
        <f>G13+E17-F17</f>
        <v>3000</v>
      </c>
    </row>
    <row r="18" spans="1:10" x14ac:dyDescent="0.25">
      <c r="G18" s="1" t="s">
        <v>4</v>
      </c>
    </row>
    <row r="20" spans="1:10" ht="22.5" customHeight="1" x14ac:dyDescent="0.25"/>
    <row r="21" spans="1:10" ht="37.5" x14ac:dyDescent="0.65">
      <c r="B21" s="13" t="s">
        <v>11</v>
      </c>
      <c r="C21" s="13"/>
      <c r="D21" s="15"/>
      <c r="E21" s="15"/>
      <c r="F21" s="15"/>
      <c r="G21" s="15"/>
      <c r="H21" s="13"/>
      <c r="I21" s="13"/>
    </row>
    <row r="22" spans="1:10" ht="24.75" customHeight="1" x14ac:dyDescent="0.65">
      <c r="B22" s="13"/>
      <c r="C22" s="13"/>
      <c r="D22" s="57" t="s">
        <v>5</v>
      </c>
      <c r="E22" s="57"/>
      <c r="F22" s="57"/>
      <c r="G22" s="57"/>
      <c r="H22" s="57"/>
      <c r="I22" s="57"/>
      <c r="J22" s="57"/>
    </row>
    <row r="23" spans="1:10" ht="19.5" x14ac:dyDescent="0.25">
      <c r="B23" s="10"/>
      <c r="C23" s="14"/>
      <c r="D23" s="12" t="s">
        <v>10</v>
      </c>
      <c r="E23" s="10"/>
      <c r="F23" s="10"/>
      <c r="G23" s="22"/>
      <c r="H23" s="22"/>
      <c r="I23" s="22"/>
    </row>
    <row r="24" spans="1:10" ht="21.75" customHeight="1" x14ac:dyDescent="0.25">
      <c r="A24" s="1" t="s">
        <v>13</v>
      </c>
      <c r="B24" s="9" t="s">
        <v>19</v>
      </c>
      <c r="C24" s="9"/>
      <c r="D24" s="9"/>
      <c r="E24" s="9"/>
      <c r="F24" s="9"/>
      <c r="G24" s="9"/>
      <c r="H24" s="9"/>
      <c r="I24" s="10"/>
    </row>
    <row r="25" spans="1:10" ht="18" x14ac:dyDescent="0.25">
      <c r="A25" s="1" t="s">
        <v>18</v>
      </c>
      <c r="B25" s="11" t="s">
        <v>15</v>
      </c>
      <c r="C25" s="11"/>
      <c r="D25" s="11"/>
      <c r="E25" s="11"/>
      <c r="F25" s="11"/>
      <c r="G25" s="11"/>
      <c r="H25" s="11"/>
      <c r="I25" s="10"/>
    </row>
    <row r="26" spans="1:10" ht="18" x14ac:dyDescent="0.25">
      <c r="B26" s="11" t="s">
        <v>13</v>
      </c>
      <c r="C26" s="11"/>
      <c r="D26" s="11" t="s">
        <v>25</v>
      </c>
      <c r="E26" s="24"/>
      <c r="F26" s="11"/>
      <c r="G26" s="11"/>
      <c r="H26" s="11"/>
      <c r="I26" s="10"/>
    </row>
    <row r="27" spans="1:10" ht="18" x14ac:dyDescent="0.25">
      <c r="B27" s="11"/>
      <c r="C27" s="11"/>
      <c r="D27" s="11" t="s">
        <v>27</v>
      </c>
      <c r="E27" s="11"/>
      <c r="F27" s="11"/>
      <c r="G27" s="11"/>
      <c r="H27" s="11"/>
      <c r="I27" s="10"/>
    </row>
    <row r="28" spans="1:10" ht="15.75" thickBot="1" x14ac:dyDescent="0.3">
      <c r="B28" s="5"/>
      <c r="C28" s="5"/>
      <c r="D28" s="5"/>
      <c r="E28" s="5"/>
      <c r="F28" s="5"/>
      <c r="G28" s="5"/>
      <c r="H28" s="5"/>
    </row>
    <row r="29" spans="1:10" ht="16.5" x14ac:dyDescent="0.25">
      <c r="B29" s="17" t="s">
        <v>22</v>
      </c>
      <c r="C29" s="16"/>
      <c r="D29" s="16"/>
      <c r="E29" s="16"/>
      <c r="F29" s="16"/>
      <c r="G29" s="18"/>
      <c r="H29" s="3"/>
    </row>
    <row r="30" spans="1:10" ht="16.5" x14ac:dyDescent="0.25">
      <c r="B30" s="53"/>
      <c r="C30" s="54"/>
      <c r="D30" s="4" t="s">
        <v>4</v>
      </c>
      <c r="E30" s="55" t="s">
        <v>8</v>
      </c>
      <c r="F30" s="56"/>
      <c r="G30" s="38">
        <v>-114.37</v>
      </c>
      <c r="H30" s="3"/>
    </row>
    <row r="31" spans="1:10" ht="16.5" x14ac:dyDescent="0.25">
      <c r="B31" s="19" t="s">
        <v>0</v>
      </c>
      <c r="C31" s="7" t="s">
        <v>1</v>
      </c>
      <c r="D31" s="8" t="s">
        <v>2</v>
      </c>
      <c r="E31" s="6" t="s">
        <v>20</v>
      </c>
      <c r="F31" s="6" t="s">
        <v>21</v>
      </c>
      <c r="G31" s="20" t="s">
        <v>3</v>
      </c>
      <c r="H31" s="3"/>
    </row>
    <row r="32" spans="1:10" ht="20.25" customHeight="1" x14ac:dyDescent="0.25">
      <c r="B32" s="28">
        <v>43277</v>
      </c>
      <c r="C32" s="33">
        <v>18215</v>
      </c>
      <c r="D32" s="47" t="s">
        <v>24</v>
      </c>
      <c r="E32" s="23">
        <f>3000*49.3386</f>
        <v>148015.79999999999</v>
      </c>
      <c r="F32" s="48"/>
      <c r="G32" s="49">
        <f>+G30+E32-F32</f>
        <v>147901.43</v>
      </c>
      <c r="H32" s="2"/>
    </row>
    <row r="33" spans="2:8" ht="19.5" customHeight="1" x14ac:dyDescent="0.25">
      <c r="B33" s="28"/>
      <c r="C33" s="33"/>
      <c r="D33" s="34"/>
      <c r="E33" s="23"/>
      <c r="F33" s="29"/>
      <c r="G33" s="21"/>
      <c r="H33" s="2"/>
    </row>
    <row r="34" spans="2:8" ht="29.25" customHeight="1" thickBot="1" x14ac:dyDescent="0.35">
      <c r="B34" s="27"/>
      <c r="C34" s="50"/>
      <c r="D34" s="50" t="s">
        <v>6</v>
      </c>
      <c r="E34" s="50">
        <f>SUM(E32:E33)</f>
        <v>148015.79999999999</v>
      </c>
      <c r="F34" s="50">
        <f>SUM(F32:F33)</f>
        <v>0</v>
      </c>
      <c r="G34" s="51">
        <f>+G30+E34-F34</f>
        <v>147901.43</v>
      </c>
    </row>
    <row r="35" spans="2:8" x14ac:dyDescent="0.25">
      <c r="G35" s="1" t="s">
        <v>4</v>
      </c>
    </row>
  </sheetData>
  <mergeCells count="6">
    <mergeCell ref="B30:C30"/>
    <mergeCell ref="E30:F30"/>
    <mergeCell ref="D5:J5"/>
    <mergeCell ref="B13:C13"/>
    <mergeCell ref="E13:F13"/>
    <mergeCell ref="D22:J22"/>
  </mergeCells>
  <pageMargins left="0.7" right="0.7" top="0.75" bottom="0.75" header="0.3" footer="0.3"/>
  <pageSetup scale="38" fitToHeight="0" orientation="portrait" r:id="rId1"/>
  <rowBreaks count="1" manualBreakCount="1">
    <brk id="5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2018</vt:lpstr>
      <vt:lpstr>'JUNIO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2018-07-06T14:37:50Z</cp:lastPrinted>
  <dcterms:created xsi:type="dcterms:W3CDTF">2015-01-16T19:10:54Z</dcterms:created>
  <dcterms:modified xsi:type="dcterms:W3CDTF">2018-07-06T14:41:08Z</dcterms:modified>
</cp:coreProperties>
</file>