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JUNIO 2018" sheetId="1" r:id="rId1"/>
  </sheets>
  <definedNames>
    <definedName name="_xlnm.Print_Area" localSheetId="0">'JUNIO 2018'!$A$1:$J$49</definedName>
  </definedNames>
  <calcPr calcId="145621"/>
</workbook>
</file>

<file path=xl/calcChain.xml><?xml version="1.0" encoding="utf-8"?>
<calcChain xmlns="http://schemas.openxmlformats.org/spreadsheetml/2006/main">
  <c r="F43" i="1" l="1"/>
  <c r="E43" i="1"/>
  <c r="G43" i="1" l="1"/>
  <c r="G15" i="1"/>
  <c r="G16" i="1" l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</calcChain>
</file>

<file path=xl/sharedStrings.xml><?xml version="1.0" encoding="utf-8"?>
<sst xmlns="http://schemas.openxmlformats.org/spreadsheetml/2006/main" count="45" uniqueCount="19">
  <si>
    <t xml:space="preserve">Balance Inicial: </t>
  </si>
  <si>
    <t>Fecha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</si>
  <si>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</si>
  <si>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</si>
  <si>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</si>
  <si>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</si>
  <si>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>TOTAL</t>
  </si>
  <si>
    <t xml:space="preserve">                                        "Año del  Fomento de las Exportaciones”</t>
  </si>
  <si>
    <t xml:space="preserve">        Ministerio de Industria y Comercio y Mipymes</t>
  </si>
  <si>
    <t xml:space="preserve">                                                 BANCO DE RESERVAS DE LA REPUBLICA DOMINICANA</t>
  </si>
  <si>
    <t xml:space="preserve">                                                                       LIBRO DE BANCO</t>
  </si>
  <si>
    <t>Débito</t>
  </si>
  <si>
    <t>Crédito</t>
  </si>
  <si>
    <t>No. Doc.</t>
  </si>
  <si>
    <t>TRANSFERENCIA A LA SUB-CUENTA 9995008001</t>
  </si>
  <si>
    <t>TRANSFERENCIAS RECIBIDA DE LA CUT</t>
  </si>
  <si>
    <t xml:space="preserve">                           Del 1ro.   AL  30 de Junio -2018</t>
  </si>
  <si>
    <t>Cuenta Bancaria RD$ No. 100010102384894/Sub-Cuenta No.9995008000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</si>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</sst>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9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0" fillId="3" borderId="0" xfId="0" applyFill="1"/>
    <xf numFmtId="164" fontId="0" fillId="3" borderId="0" xfId="0" applyNumberFormat="1" applyFill="1"/>
    <xf numFmtId="0" fontId="4" fillId="2" borderId="2" xfId="3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8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39" fontId="4" fillId="2" borderId="10" xfId="3" applyNumberFormat="1" applyFont="1" applyFill="1" applyBorder="1" applyAlignment="1">
      <alignment horizontal="right" vertical="center" wrapText="1"/>
    </xf>
    <xf numFmtId="0" fontId="0" fillId="0" borderId="2" xfId="0" applyFont="1" applyBorder="1"/>
    <xf numFmtId="14" fontId="13" fillId="3" borderId="2" xfId="0" applyNumberFormat="1" applyFont="1" applyFill="1" applyBorder="1" applyAlignment="1"/>
    <xf numFmtId="0" fontId="0" fillId="0" borderId="2" xfId="0" applyFont="1" applyFill="1" applyBorder="1" applyAlignment="1">
      <alignment horizontal="left"/>
    </xf>
    <xf numFmtId="14" fontId="13" fillId="3" borderId="2" xfId="0" applyNumberFormat="1" applyFont="1" applyFill="1" applyBorder="1" applyAlignment="1">
      <alignment horizontal="right"/>
    </xf>
    <xf numFmtId="14" fontId="14" fillId="4" borderId="11" xfId="0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left"/>
    </xf>
    <xf numFmtId="0" fontId="14" fillId="4" borderId="12" xfId="0" applyFont="1" applyFill="1" applyBorder="1"/>
    <xf numFmtId="165" fontId="14" fillId="4" borderId="12" xfId="0" applyNumberFormat="1" applyFont="1" applyFill="1" applyBorder="1" applyAlignment="1">
      <alignment horizontal="right"/>
    </xf>
    <xf numFmtId="165" fontId="14" fillId="4" borderId="13" xfId="0" applyNumberFormat="1" applyFont="1" applyFill="1" applyBorder="1" applyAlignment="1">
      <alignment horizontal="right"/>
    </xf>
    <xf numFmtId="4" fontId="12" fillId="3" borderId="2" xfId="3" applyNumberFormat="1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center" wrapText="1"/>
    </xf>
    <xf numFmtId="43" fontId="11" fillId="0" borderId="2" xfId="5" applyNumberFormat="1" applyFont="1" applyFill="1" applyBorder="1" applyAlignment="1">
      <alignment horizontal="right" wrapText="1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50"/>
  <sheetViews>
    <sheetView tabSelected="1" topLeftCell="B1" workbookViewId="0">
      <selection activeCell="D5" sqref="D5:J5"/>
    </sheetView>
  </sheetViews>
  <sheetFormatPr baseColWidth="10" defaultRowHeight="15" x14ac:dyDescent="0.25"/>
  <cols>
    <col min="2" max="2" width="15" customWidth="1"/>
    <col min="3" max="3" width="17.28515625" customWidth="1"/>
    <col min="4" max="4" width="60.42578125" customWidth="1"/>
    <col min="5" max="5" width="27.7109375" customWidth="1"/>
    <col min="6" max="6" width="26.85546875" customWidth="1"/>
    <col min="7" max="7" width="26.7109375" customWidth="1"/>
  </cols>
  <sheetData>
    <row r="4" spans="2:10" ht="31.5" customHeight="1" x14ac:dyDescent="0.65">
      <c r="B4" s="9" t="s">
        <v>5</v>
      </c>
      <c r="C4" s="9"/>
      <c r="D4" s="9" t="s">
        <v>8</v>
      </c>
      <c r="E4" s="9"/>
      <c r="F4" s="9"/>
      <c r="G4" s="9"/>
      <c r="H4" s="9"/>
      <c r="I4" s="9"/>
      <c r="J4" s="6"/>
    </row>
    <row r="5" spans="2:10" ht="27" customHeight="1" x14ac:dyDescent="0.65">
      <c r="B5" s="9"/>
      <c r="C5" s="9"/>
      <c r="D5" s="41" t="s">
        <v>4</v>
      </c>
      <c r="E5" s="41"/>
      <c r="F5" s="41"/>
      <c r="G5" s="41"/>
      <c r="H5" s="41"/>
      <c r="I5" s="41"/>
      <c r="J5" s="41"/>
    </row>
    <row r="6" spans="2:10" ht="12.75" customHeight="1" x14ac:dyDescent="0.25">
      <c r="B6" s="6"/>
      <c r="C6" s="10"/>
      <c r="D6" s="8" t="s">
        <v>7</v>
      </c>
      <c r="E6" s="6"/>
      <c r="F6" s="6"/>
      <c r="G6" s="14"/>
      <c r="H6" s="14"/>
      <c r="I6" s="14"/>
      <c r="J6" s="6"/>
    </row>
    <row r="7" spans="2:10" ht="20.25" x14ac:dyDescent="0.25">
      <c r="B7" s="5" t="s">
        <v>10</v>
      </c>
      <c r="C7" s="5"/>
      <c r="D7" s="5"/>
      <c r="E7" s="5"/>
      <c r="F7" s="5"/>
      <c r="G7" s="5"/>
      <c r="H7" s="5"/>
      <c r="I7" s="6"/>
      <c r="J7" s="6"/>
    </row>
    <row r="8" spans="2:10" ht="18" x14ac:dyDescent="0.25">
      <c r="B8" s="7" t="s">
        <v>9</v>
      </c>
      <c r="C8" s="7"/>
      <c r="D8" s="7"/>
      <c r="E8" s="7"/>
      <c r="F8" s="7"/>
      <c r="G8" s="7"/>
      <c r="H8" s="7"/>
      <c r="I8" s="6"/>
      <c r="J8" s="6"/>
    </row>
    <row r="9" spans="2:10" s="1" customFormat="1" ht="18" x14ac:dyDescent="0.25">
      <c r="B9" s="7"/>
      <c r="C9" s="7"/>
      <c r="D9" s="7" t="s">
        <v>16</v>
      </c>
      <c r="E9" s="7"/>
      <c r="F9" s="7"/>
      <c r="G9" s="7"/>
      <c r="H9" s="7"/>
      <c r="I9" s="6"/>
      <c r="J9" s="6"/>
    </row>
    <row r="10" spans="2:10" s="1" customFormat="1" ht="18" x14ac:dyDescent="0.25">
      <c r="B10" s="7"/>
      <c r="C10" s="7"/>
      <c r="D10" s="7"/>
      <c r="E10" s="7"/>
      <c r="F10" s="7"/>
      <c r="G10" s="7"/>
      <c r="H10" s="7"/>
      <c r="I10" s="6"/>
      <c r="J10" s="6"/>
    </row>
    <row r="11" spans="2:10" ht="15.75" thickBot="1" x14ac:dyDescent="0.3">
      <c r="B11" s="4"/>
      <c r="C11" s="4"/>
      <c r="D11" s="4"/>
      <c r="E11" s="4"/>
      <c r="F11" s="4"/>
      <c r="G11" s="4"/>
      <c r="H11" s="4"/>
      <c r="I11" s="6"/>
      <c r="J11" s="6"/>
    </row>
    <row r="12" spans="2:10" ht="16.5" x14ac:dyDescent="0.25">
      <c r="B12" s="12" t="s">
        <v>17</v>
      </c>
      <c r="C12" s="11"/>
      <c r="D12" s="11"/>
      <c r="E12" s="11"/>
      <c r="F12" s="11"/>
      <c r="G12" s="13"/>
      <c r="H12" s="2"/>
      <c r="I12" s="1"/>
      <c r="J12" s="1"/>
    </row>
    <row r="13" spans="2:10" ht="16.5" x14ac:dyDescent="0.25">
      <c r="B13" s="42"/>
      <c r="C13" s="43"/>
      <c r="D13" s="3"/>
      <c r="E13" s="44" t="s">
        <v>0</v>
      </c>
      <c r="F13" s="45"/>
      <c r="G13" s="30">
        <v>90528688.599999994</v>
      </c>
      <c r="H13" s="2"/>
      <c r="I13" s="1"/>
      <c r="J13" s="1"/>
    </row>
    <row r="14" spans="2:10" ht="16.5" x14ac:dyDescent="0.25">
      <c r="B14" s="20" t="s">
        <v>1</v>
      </c>
      <c r="C14" s="20" t="s">
        <v>13</v>
      </c>
      <c r="D14" s="20" t="s">
        <v>18</v>
      </c>
      <c r="E14" s="20" t="s">
        <v>11</v>
      </c>
      <c r="F14" s="20" t="s">
        <v>12</v>
      </c>
      <c r="G14" s="20" t="s">
        <v>2</v>
      </c>
      <c r="H14" s="2"/>
      <c r="I14" s="1"/>
      <c r="J14" s="1"/>
    </row>
    <row r="15" spans="2:10" s="1" customFormat="1" ht="16.5" x14ac:dyDescent="0.25">
      <c r="B15" s="32">
        <v>43252</v>
      </c>
      <c r="C15" s="33">
        <v>102524564</v>
      </c>
      <c r="D15" s="31" t="s">
        <v>15</v>
      </c>
      <c r="E15" s="46">
        <v>1317053.96</v>
      </c>
      <c r="F15" s="46"/>
      <c r="G15" s="40">
        <f>+G13+E15-F15</f>
        <v>91845742.559999987</v>
      </c>
      <c r="H15" s="2"/>
    </row>
    <row r="16" spans="2:10" s="1" customFormat="1" ht="16.5" x14ac:dyDescent="0.25">
      <c r="B16" s="32">
        <v>43255</v>
      </c>
      <c r="C16" s="33">
        <v>102524564</v>
      </c>
      <c r="D16" s="31" t="s">
        <v>15</v>
      </c>
      <c r="E16" s="46">
        <v>1470562.48</v>
      </c>
      <c r="F16" s="46"/>
      <c r="G16" s="40">
        <f t="shared" ref="G16:G42" si="0">+G15+E16-F16</f>
        <v>93316305.039999992</v>
      </c>
      <c r="H16" s="2"/>
    </row>
    <row r="17" spans="2:8" s="1" customFormat="1" ht="16.5" x14ac:dyDescent="0.25">
      <c r="B17" s="32">
        <v>43256</v>
      </c>
      <c r="C17" s="33">
        <v>102524564</v>
      </c>
      <c r="D17" s="31" t="s">
        <v>15</v>
      </c>
      <c r="E17" s="46">
        <v>1471489.03</v>
      </c>
      <c r="F17" s="46"/>
      <c r="G17" s="40">
        <f>+G16+E17-F17</f>
        <v>94787794.069999993</v>
      </c>
      <c r="H17" s="2"/>
    </row>
    <row r="18" spans="2:8" s="1" customFormat="1" ht="16.5" x14ac:dyDescent="0.25">
      <c r="B18" s="32">
        <v>43257</v>
      </c>
      <c r="C18" s="33">
        <v>102524564</v>
      </c>
      <c r="D18" s="31" t="s">
        <v>15</v>
      </c>
      <c r="E18" s="46">
        <v>1131297.8999999999</v>
      </c>
      <c r="F18" s="46"/>
      <c r="G18" s="40">
        <f t="shared" si="0"/>
        <v>95919091.969999999</v>
      </c>
      <c r="H18" s="2"/>
    </row>
    <row r="19" spans="2:8" s="1" customFormat="1" ht="16.5" x14ac:dyDescent="0.25">
      <c r="B19" s="32">
        <v>43258</v>
      </c>
      <c r="C19" s="33">
        <v>18004</v>
      </c>
      <c r="D19" s="31" t="s">
        <v>14</v>
      </c>
      <c r="E19" s="46"/>
      <c r="F19" s="46">
        <v>411802.54</v>
      </c>
      <c r="G19" s="40">
        <f t="shared" si="0"/>
        <v>95507289.429999992</v>
      </c>
      <c r="H19" s="2"/>
    </row>
    <row r="20" spans="2:8" s="1" customFormat="1" ht="16.5" x14ac:dyDescent="0.25">
      <c r="B20" s="32">
        <v>43258</v>
      </c>
      <c r="C20" s="33">
        <v>102524564</v>
      </c>
      <c r="D20" s="31" t="s">
        <v>15</v>
      </c>
      <c r="E20" s="46">
        <v>1437297.04</v>
      </c>
      <c r="F20" s="46"/>
      <c r="G20" s="40">
        <f t="shared" si="0"/>
        <v>96944586.469999999</v>
      </c>
      <c r="H20" s="2"/>
    </row>
    <row r="21" spans="2:8" s="1" customFormat="1" ht="16.5" x14ac:dyDescent="0.25">
      <c r="B21" s="32">
        <v>43259</v>
      </c>
      <c r="C21" s="33">
        <v>18026</v>
      </c>
      <c r="D21" s="31" t="s">
        <v>14</v>
      </c>
      <c r="E21" s="46"/>
      <c r="F21" s="46">
        <v>2721713.03</v>
      </c>
      <c r="G21" s="40">
        <f t="shared" si="0"/>
        <v>94222873.439999998</v>
      </c>
      <c r="H21" s="2"/>
    </row>
    <row r="22" spans="2:8" s="1" customFormat="1" ht="16.5" x14ac:dyDescent="0.25">
      <c r="B22" s="32">
        <v>43259</v>
      </c>
      <c r="C22" s="33">
        <v>102524564</v>
      </c>
      <c r="D22" s="31" t="s">
        <v>15</v>
      </c>
      <c r="E22" s="46">
        <v>1878693.51</v>
      </c>
      <c r="F22" s="46"/>
      <c r="G22" s="40">
        <f t="shared" si="0"/>
        <v>96101566.950000003</v>
      </c>
      <c r="H22" s="2"/>
    </row>
    <row r="23" spans="2:8" s="1" customFormat="1" ht="16.5" x14ac:dyDescent="0.25">
      <c r="B23" s="32">
        <v>43262</v>
      </c>
      <c r="C23" s="33">
        <v>102524564</v>
      </c>
      <c r="D23" s="31" t="s">
        <v>15</v>
      </c>
      <c r="E23" s="46">
        <v>1334644.32</v>
      </c>
      <c r="F23" s="46"/>
      <c r="G23" s="40">
        <f t="shared" si="0"/>
        <v>97436211.269999996</v>
      </c>
      <c r="H23" s="2"/>
    </row>
    <row r="24" spans="2:8" s="1" customFormat="1" ht="16.5" x14ac:dyDescent="0.25">
      <c r="B24" s="32">
        <v>43263</v>
      </c>
      <c r="C24" s="33">
        <v>102524564</v>
      </c>
      <c r="D24" s="31" t="s">
        <v>15</v>
      </c>
      <c r="E24" s="46">
        <v>1771957.91</v>
      </c>
      <c r="F24" s="46"/>
      <c r="G24" s="40">
        <f t="shared" si="0"/>
        <v>99208169.179999992</v>
      </c>
      <c r="H24" s="2"/>
    </row>
    <row r="25" spans="2:8" s="1" customFormat="1" ht="16.5" x14ac:dyDescent="0.25">
      <c r="B25" s="32">
        <v>43264</v>
      </c>
      <c r="C25" s="33">
        <v>102524564</v>
      </c>
      <c r="D25" s="31" t="s">
        <v>15</v>
      </c>
      <c r="E25" s="46">
        <v>1482813.3</v>
      </c>
      <c r="F25" s="46"/>
      <c r="G25" s="40">
        <f t="shared" si="0"/>
        <v>100690982.47999999</v>
      </c>
      <c r="H25" s="2"/>
    </row>
    <row r="26" spans="2:8" s="1" customFormat="1" ht="16.5" x14ac:dyDescent="0.25">
      <c r="B26" s="32">
        <v>43265</v>
      </c>
      <c r="C26" s="33">
        <v>102524564</v>
      </c>
      <c r="D26" s="31" t="s">
        <v>15</v>
      </c>
      <c r="E26" s="46">
        <v>1418386.25</v>
      </c>
      <c r="F26" s="46"/>
      <c r="G26" s="40">
        <f t="shared" si="0"/>
        <v>102109368.72999999</v>
      </c>
      <c r="H26" s="2"/>
    </row>
    <row r="27" spans="2:8" s="1" customFormat="1" ht="16.5" x14ac:dyDescent="0.25">
      <c r="B27" s="34">
        <v>43266</v>
      </c>
      <c r="C27" s="33">
        <v>18084</v>
      </c>
      <c r="D27" s="31" t="s">
        <v>14</v>
      </c>
      <c r="E27" s="46"/>
      <c r="F27" s="46">
        <v>687865.88</v>
      </c>
      <c r="G27" s="40">
        <f t="shared" si="0"/>
        <v>101421502.84999999</v>
      </c>
      <c r="H27" s="2"/>
    </row>
    <row r="28" spans="2:8" s="1" customFormat="1" ht="16.5" x14ac:dyDescent="0.25">
      <c r="B28" s="34">
        <v>43269</v>
      </c>
      <c r="C28" s="33">
        <v>18098</v>
      </c>
      <c r="D28" s="31" t="s">
        <v>14</v>
      </c>
      <c r="E28" s="46"/>
      <c r="F28" s="46">
        <v>16520343.49</v>
      </c>
      <c r="G28" s="40">
        <f t="shared" si="0"/>
        <v>84901159.359999999</v>
      </c>
      <c r="H28" s="2"/>
    </row>
    <row r="29" spans="2:8" s="1" customFormat="1" ht="16.5" x14ac:dyDescent="0.25">
      <c r="B29" s="34">
        <v>43270</v>
      </c>
      <c r="C29" s="33">
        <v>102524564</v>
      </c>
      <c r="D29" s="31" t="s">
        <v>15</v>
      </c>
      <c r="E29" s="46">
        <v>1649629.35</v>
      </c>
      <c r="F29" s="46"/>
      <c r="G29" s="40">
        <f t="shared" si="0"/>
        <v>86550788.709999993</v>
      </c>
      <c r="H29" s="2"/>
    </row>
    <row r="30" spans="2:8" s="1" customFormat="1" ht="16.5" x14ac:dyDescent="0.25">
      <c r="B30" s="34">
        <v>43270</v>
      </c>
      <c r="C30" s="33">
        <v>102524564</v>
      </c>
      <c r="D30" s="31" t="s">
        <v>15</v>
      </c>
      <c r="E30" s="46">
        <v>1306245.5900000001</v>
      </c>
      <c r="F30" s="46"/>
      <c r="G30" s="40">
        <f t="shared" si="0"/>
        <v>87857034.299999997</v>
      </c>
      <c r="H30" s="2"/>
    </row>
    <row r="31" spans="2:8" s="1" customFormat="1" ht="16.5" x14ac:dyDescent="0.25">
      <c r="B31" s="34">
        <v>43270</v>
      </c>
      <c r="C31" s="33">
        <v>102524564</v>
      </c>
      <c r="D31" s="31" t="s">
        <v>15</v>
      </c>
      <c r="E31" s="46">
        <v>1474941.34</v>
      </c>
      <c r="F31" s="46"/>
      <c r="G31" s="40">
        <f t="shared" si="0"/>
        <v>89331975.640000001</v>
      </c>
      <c r="H31" s="2"/>
    </row>
    <row r="32" spans="2:8" s="1" customFormat="1" ht="16.5" x14ac:dyDescent="0.25">
      <c r="B32" s="34">
        <v>43271</v>
      </c>
      <c r="C32" s="33">
        <v>102524564</v>
      </c>
      <c r="D32" s="31" t="s">
        <v>15</v>
      </c>
      <c r="E32" s="46">
        <v>1176132.68</v>
      </c>
      <c r="F32" s="46"/>
      <c r="G32" s="40">
        <f t="shared" si="0"/>
        <v>90508108.320000008</v>
      </c>
      <c r="H32" s="2"/>
    </row>
    <row r="33" spans="2:8" s="1" customFormat="1" ht="16.5" x14ac:dyDescent="0.25">
      <c r="B33" s="34">
        <v>43272</v>
      </c>
      <c r="C33" s="33">
        <v>18134</v>
      </c>
      <c r="D33" s="31" t="s">
        <v>14</v>
      </c>
      <c r="E33" s="46"/>
      <c r="F33" s="46">
        <v>4477524.4400000004</v>
      </c>
      <c r="G33" s="40">
        <f t="shared" si="0"/>
        <v>86030583.88000001</v>
      </c>
      <c r="H33" s="2"/>
    </row>
    <row r="34" spans="2:8" s="1" customFormat="1" ht="16.5" x14ac:dyDescent="0.25">
      <c r="B34" s="34">
        <v>43272</v>
      </c>
      <c r="C34" s="33">
        <v>102524564</v>
      </c>
      <c r="D34" s="31" t="s">
        <v>15</v>
      </c>
      <c r="E34" s="46">
        <v>1350706.39</v>
      </c>
      <c r="F34" s="46"/>
      <c r="G34" s="40">
        <f t="shared" si="0"/>
        <v>87381290.270000011</v>
      </c>
      <c r="H34" s="2"/>
    </row>
    <row r="35" spans="2:8" s="1" customFormat="1" ht="16.5" x14ac:dyDescent="0.25">
      <c r="B35" s="34">
        <v>43273</v>
      </c>
      <c r="C35" s="33">
        <v>102524564</v>
      </c>
      <c r="D35" s="31" t="s">
        <v>15</v>
      </c>
      <c r="E35" s="46">
        <v>1122429.81</v>
      </c>
      <c r="F35" s="46"/>
      <c r="G35" s="40">
        <f t="shared" si="0"/>
        <v>88503720.080000013</v>
      </c>
      <c r="H35" s="2"/>
    </row>
    <row r="36" spans="2:8" s="1" customFormat="1" ht="16.5" x14ac:dyDescent="0.25">
      <c r="B36" s="34">
        <v>43276</v>
      </c>
      <c r="C36" s="33">
        <v>102524564</v>
      </c>
      <c r="D36" s="31" t="s">
        <v>15</v>
      </c>
      <c r="E36" s="46">
        <v>1546282.78</v>
      </c>
      <c r="F36" s="46"/>
      <c r="G36" s="40">
        <f t="shared" si="0"/>
        <v>90050002.860000014</v>
      </c>
      <c r="H36" s="2"/>
    </row>
    <row r="37" spans="2:8" s="1" customFormat="1" ht="16.5" x14ac:dyDescent="0.25">
      <c r="B37" s="34">
        <v>43277</v>
      </c>
      <c r="C37" s="33">
        <v>18214</v>
      </c>
      <c r="D37" s="31" t="s">
        <v>14</v>
      </c>
      <c r="E37" s="46"/>
      <c r="F37" s="46">
        <v>2748063.85</v>
      </c>
      <c r="G37" s="40">
        <f t="shared" si="0"/>
        <v>87301939.01000002</v>
      </c>
      <c r="H37" s="2"/>
    </row>
    <row r="38" spans="2:8" s="1" customFormat="1" ht="16.5" x14ac:dyDescent="0.25">
      <c r="B38" s="34">
        <v>43277</v>
      </c>
      <c r="C38" s="33">
        <v>102524564</v>
      </c>
      <c r="D38" s="31" t="s">
        <v>15</v>
      </c>
      <c r="E38" s="46">
        <v>1380284.09</v>
      </c>
      <c r="F38" s="46"/>
      <c r="G38" s="40">
        <f t="shared" si="0"/>
        <v>88682223.100000024</v>
      </c>
      <c r="H38" s="2"/>
    </row>
    <row r="39" spans="2:8" s="1" customFormat="1" ht="16.5" x14ac:dyDescent="0.25">
      <c r="B39" s="34">
        <v>43278</v>
      </c>
      <c r="C39" s="33">
        <v>102524564</v>
      </c>
      <c r="D39" s="31" t="s">
        <v>15</v>
      </c>
      <c r="E39" s="46">
        <v>1122835.18</v>
      </c>
      <c r="F39" s="46"/>
      <c r="G39" s="40">
        <f t="shared" si="0"/>
        <v>89805058.280000031</v>
      </c>
      <c r="H39" s="2"/>
    </row>
    <row r="40" spans="2:8" s="1" customFormat="1" ht="16.5" x14ac:dyDescent="0.25">
      <c r="B40" s="34">
        <v>43279</v>
      </c>
      <c r="C40" s="33">
        <v>102524564</v>
      </c>
      <c r="D40" s="31" t="s">
        <v>15</v>
      </c>
      <c r="E40" s="46">
        <v>1445600.64</v>
      </c>
      <c r="F40" s="46"/>
      <c r="G40" s="40">
        <f t="shared" si="0"/>
        <v>91250658.920000032</v>
      </c>
      <c r="H40" s="2"/>
    </row>
    <row r="41" spans="2:8" s="1" customFormat="1" ht="16.5" x14ac:dyDescent="0.25">
      <c r="B41" s="34">
        <v>43280</v>
      </c>
      <c r="C41" s="33">
        <v>18273</v>
      </c>
      <c r="D41" s="31" t="s">
        <v>14</v>
      </c>
      <c r="E41" s="46"/>
      <c r="F41" s="46">
        <v>327102.28000000003</v>
      </c>
      <c r="G41" s="40">
        <f t="shared" si="0"/>
        <v>90923556.64000003</v>
      </c>
      <c r="H41" s="2"/>
    </row>
    <row r="42" spans="2:8" s="1" customFormat="1" ht="16.5" x14ac:dyDescent="0.25">
      <c r="B42" s="34">
        <v>43280</v>
      </c>
      <c r="C42" s="33">
        <v>102524564</v>
      </c>
      <c r="D42" s="31" t="s">
        <v>15</v>
      </c>
      <c r="E42" s="46">
        <v>1669610.64</v>
      </c>
      <c r="F42" s="46"/>
      <c r="G42" s="40">
        <f t="shared" si="0"/>
        <v>92593167.280000031</v>
      </c>
      <c r="H42" s="2"/>
    </row>
    <row r="43" spans="2:8" ht="29.25" customHeight="1" thickBot="1" x14ac:dyDescent="0.3">
      <c r="B43" s="35"/>
      <c r="C43" s="36"/>
      <c r="D43" s="37" t="s">
        <v>6</v>
      </c>
      <c r="E43" s="38">
        <f>SUM(E15:E42)</f>
        <v>29958894.190000001</v>
      </c>
      <c r="F43" s="38">
        <f>SUM(F15:F42)</f>
        <v>27894415.510000005</v>
      </c>
      <c r="G43" s="39">
        <f>+G13+E43-F43</f>
        <v>92593167.279999986</v>
      </c>
    </row>
    <row r="44" spans="2:8" s="1" customFormat="1" ht="23.25" customHeight="1" x14ac:dyDescent="0.25">
      <c r="B44" s="21"/>
      <c r="C44" s="21"/>
      <c r="D44" s="15"/>
      <c r="E44" s="25"/>
      <c r="F44" s="25"/>
      <c r="G44" s="26"/>
    </row>
    <row r="45" spans="2:8" x14ac:dyDescent="0.25">
      <c r="B45" s="22"/>
      <c r="C45" s="22"/>
      <c r="D45" s="16"/>
      <c r="E45" s="27"/>
      <c r="F45" s="27"/>
      <c r="G45" s="27" t="s">
        <v>3</v>
      </c>
    </row>
    <row r="46" spans="2:8" ht="19.5" customHeight="1" x14ac:dyDescent="0.25">
      <c r="B46" s="23"/>
      <c r="C46" s="23"/>
      <c r="D46" s="17"/>
      <c r="E46" s="28"/>
      <c r="F46" s="28"/>
      <c r="G46" s="29"/>
    </row>
    <row r="47" spans="2:8" x14ac:dyDescent="0.25">
      <c r="B47" s="22"/>
      <c r="C47" s="22"/>
      <c r="D47" s="16"/>
      <c r="E47" s="27"/>
      <c r="F47" s="27"/>
      <c r="G47" s="27"/>
    </row>
    <row r="48" spans="2:8" x14ac:dyDescent="0.25">
      <c r="B48" s="22"/>
      <c r="C48" s="22"/>
      <c r="D48" s="16"/>
      <c r="E48" s="27"/>
      <c r="F48" s="27"/>
      <c r="G48" s="27"/>
    </row>
    <row r="49" spans="2:7" x14ac:dyDescent="0.25">
      <c r="B49" s="24"/>
      <c r="C49" s="24"/>
      <c r="D49" s="18"/>
      <c r="E49" s="18"/>
      <c r="F49" s="18"/>
      <c r="G49" s="18"/>
    </row>
    <row r="50" spans="2:7" x14ac:dyDescent="0.25">
      <c r="B50" s="18"/>
      <c r="C50" s="18"/>
      <c r="D50" s="19"/>
      <c r="E50" s="18"/>
      <c r="F50" s="18"/>
      <c r="G50" s="18"/>
    </row>
  </sheetData>
  <sortState ref="B15:G44">
    <sortCondition ref="B15:B44"/>
  </sortState>
  <mergeCells count="3">
    <mergeCell ref="D5:J5"/>
    <mergeCell ref="B13:C13"/>
    <mergeCell ref="E13:F13"/>
  </mergeCells>
  <pageMargins left="0.70866141732283472" right="0.70866141732283472" top="0.74803149606299213" bottom="0.74803149606299213" header="0.31496062992125984" footer="0.31496062992125984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2018</vt:lpstr>
      <vt:lpstr>'JUNIO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Nelly María Sanchez Nuñez</cp:lastModifiedBy>
  <cp:lastPrinted>2018-07-02T14:27:45Z</cp:lastPrinted>
  <dcterms:created xsi:type="dcterms:W3CDTF">2015-01-16T19:10:54Z</dcterms:created>
  <dcterms:modified xsi:type="dcterms:W3CDTF">2018-07-06T14:56:17Z</dcterms:modified>
</cp:coreProperties>
</file>