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640"/>
  </bookViews>
  <sheets>
    <sheet name="FEBRERO - 2018" sheetId="5" r:id="rId1"/>
  </sheets>
  <definedNames>
    <definedName name="_xlnm.Print_Area" localSheetId="0">'FEBRERO - 2018'!$A$1:$J$73</definedName>
  </definedNames>
  <calcPr calcId="145621"/>
</workbook>
</file>

<file path=xl/calcChain.xml><?xml version="1.0" encoding="utf-8"?>
<calcChain xmlns="http://schemas.openxmlformats.org/spreadsheetml/2006/main">
  <c r="G33" i="5" l="1"/>
  <c r="G15" i="5"/>
  <c r="G36" i="5" l="1"/>
  <c r="F18" i="5" l="1"/>
  <c r="E18" i="5"/>
  <c r="F36" i="5"/>
  <c r="E36" i="5"/>
  <c r="G18" i="5" l="1"/>
</calcChain>
</file>

<file path=xl/sharedStrings.xml><?xml version="1.0" encoding="utf-8"?>
<sst xmlns="http://schemas.openxmlformats.org/spreadsheetml/2006/main" count="37" uniqueCount="25">
  <si>
    <t xml:space="preserve">                                               BANCO DE RESERVAS DE LA REPUBLICA DOMINICANA</t>
  </si>
  <si>
    <t>Fecha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</si>
  <si>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</si>
  <si>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</si>
  <si>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</si>
  <si>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</si>
  <si>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 xml:space="preserve">                                                                LIBRO DE BANCO</t>
  </si>
  <si>
    <t>TOTAL</t>
  </si>
  <si>
    <t xml:space="preserve">Balance Inicial US$: </t>
  </si>
  <si>
    <t>SUB-CUENTA US$ No. 9995003001- ( CONVERSION-RD$)</t>
  </si>
  <si>
    <t xml:space="preserve">Balance Inicial RD$: </t>
  </si>
  <si>
    <t xml:space="preserve">                                      Del 1ro. Al 28 de FEBRERO - 2018</t>
  </si>
  <si>
    <t xml:space="preserve">                                                    "Año del  Fomento de las Exportaciones ''</t>
  </si>
  <si>
    <t xml:space="preserve">                                        "Año del Fomento de las Exportaciones ''</t>
  </si>
  <si>
    <t xml:space="preserve">                             Del 1ro. Al 28 de FEBRERO - 2018</t>
  </si>
  <si>
    <t xml:space="preserve">                                                Ministerio de Industria y Comercio Y Mipymes </t>
  </si>
  <si>
    <t xml:space="preserve">                                       Ministerio de Industria y Comercio y Mipymes</t>
  </si>
  <si>
    <t>SUB-CUENTA No.9995003001-US$</t>
  </si>
  <si>
    <t>CUENTA BANCARIA US$ No.100010102391041/Sub-Cuenta US$No.9995003001</t>
  </si>
  <si>
    <t>Doc./Ck/Transf.No.</t>
  </si>
  <si>
    <t>ASIGNACION PAGO DE CUOTA CREDITO -TRASLADO DESDE LA SUB-CUENTA US$99995003000</t>
  </si>
  <si>
    <t>Débito</t>
  </si>
  <si>
    <t>Crédito</t>
  </si>
  <si>
    <t>Descripción</t>
  </si>
  <si>
    <t>CUENTA BANCARIA US$No.100010102391041/Sub-Cuenta US$ No.9995003001-(CONVERSION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</si>
</sst>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D$&quot;#,##0.00_);[Red]\(&quot;RD$&quot;#,##0.00\)"/>
    <numFmt numFmtId="43" formatCode="_(* #,##0.00_);_(* \(#,##0.00\);_(* &quot;-&quot;??_);_(@_)"/>
    <numFmt numFmtId="164" formatCode="&quot;$&quot;#,##0.00;[Red]&quot;$&quot;#,##0.00"/>
    <numFmt numFmtId="165" formatCode="0;[Red]0"/>
    <numFmt numFmtId="166" formatCode="&quot;RD$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6" xfId="3" applyFont="1" applyFill="1" applyBorder="1" applyAlignment="1">
      <alignment vertical="center"/>
    </xf>
    <xf numFmtId="0" fontId="4" fillId="2" borderId="7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4" fontId="0" fillId="0" borderId="2" xfId="0" applyNumberFormat="1" applyBorder="1"/>
    <xf numFmtId="0" fontId="5" fillId="3" borderId="0" xfId="3" applyFont="1" applyFill="1" applyAlignment="1">
      <alignment vertical="center"/>
    </xf>
    <xf numFmtId="4" fontId="0" fillId="0" borderId="2" xfId="0" applyNumberFormat="1" applyBorder="1" applyAlignment="1">
      <alignment horizontal="right"/>
    </xf>
    <xf numFmtId="0" fontId="11" fillId="4" borderId="11" xfId="0" applyFont="1" applyFill="1" applyBorder="1"/>
    <xf numFmtId="0" fontId="11" fillId="4" borderId="12" xfId="0" applyFont="1" applyFill="1" applyBorder="1"/>
    <xf numFmtId="40" fontId="11" fillId="4" borderId="12" xfId="0" applyNumberFormat="1" applyFont="1" applyFill="1" applyBorder="1"/>
    <xf numFmtId="164" fontId="11" fillId="4" borderId="13" xfId="0" applyNumberFormat="1" applyFont="1" applyFill="1" applyBorder="1"/>
    <xf numFmtId="16" fontId="3" fillId="3" borderId="0" xfId="3" applyNumberFormat="1" applyFont="1" applyFill="1" applyAlignment="1">
      <alignment vertical="center"/>
    </xf>
    <xf numFmtId="14" fontId="12" fillId="4" borderId="11" xfId="0" applyNumberFormat="1" applyFont="1" applyFill="1" applyBorder="1"/>
    <xf numFmtId="0" fontId="12" fillId="4" borderId="12" xfId="0" applyFont="1" applyFill="1" applyBorder="1"/>
    <xf numFmtId="8" fontId="12" fillId="4" borderId="12" xfId="0" applyNumberFormat="1" applyFont="1" applyFill="1" applyBorder="1"/>
    <xf numFmtId="166" fontId="13" fillId="4" borderId="13" xfId="0" applyNumberFormat="1" applyFont="1" applyFill="1" applyBorder="1"/>
    <xf numFmtId="4" fontId="0" fillId="0" borderId="14" xfId="0" applyNumberFormat="1" applyBorder="1"/>
    <xf numFmtId="4" fontId="9" fillId="0" borderId="10" xfId="3" applyNumberFormat="1" applyFont="1" applyBorder="1" applyAlignment="1">
      <alignment vertical="center"/>
    </xf>
    <xf numFmtId="0" fontId="4" fillId="2" borderId="2" xfId="3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2" xfId="0" applyBorder="1"/>
    <xf numFmtId="0" fontId="14" fillId="0" borderId="0" xfId="2" applyFont="1" applyFill="1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right"/>
    </xf>
    <xf numFmtId="0" fontId="4" fillId="2" borderId="9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165" fontId="1" fillId="0" borderId="2" xfId="3" applyNumberFormat="1" applyBorder="1" applyAlignment="1">
      <alignment horizontal="left" vertical="center"/>
    </xf>
    <xf numFmtId="0" fontId="10" fillId="0" borderId="2" xfId="3" applyFont="1" applyBorder="1"/>
    <xf numFmtId="4" fontId="9" fillId="0" borderId="2" xfId="3" applyNumberFormat="1" applyFont="1" applyBorder="1" applyAlignment="1">
      <alignment vertical="center"/>
    </xf>
    <xf numFmtId="0" fontId="14" fillId="0" borderId="2" xfId="2" applyFont="1" applyFill="1" applyBorder="1" applyAlignment="1">
      <alignment horizontal="left"/>
    </xf>
    <xf numFmtId="39" fontId="4" fillId="2" borderId="10" xfId="3" applyNumberFormat="1" applyFont="1" applyFill="1" applyBorder="1" applyAlignment="1">
      <alignment horizontal="right" vertical="center" wrapText="1"/>
    </xf>
    <xf numFmtId="14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4" xfId="0" applyBorder="1"/>
    <xf numFmtId="166" fontId="4" fillId="2" borderId="10" xfId="3" applyNumberFormat="1" applyFont="1" applyFill="1" applyBorder="1" applyAlignment="1">
      <alignment horizontal="right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4</xdr:row>
      <xdr:rowOff>342900</xdr:rowOff>
    </xdr:from>
    <xdr:to>
      <xdr:col>2</xdr:col>
      <xdr:colOff>785208</xdr:colOff>
      <xdr:row>8</xdr:row>
      <xdr:rowOff>114300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1352550"/>
          <a:ext cx="1651983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85726</xdr:colOff>
      <xdr:row>21</xdr:row>
      <xdr:rowOff>363768</xdr:rowOff>
    </xdr:from>
    <xdr:to>
      <xdr:col>2</xdr:col>
      <xdr:colOff>1047751</xdr:colOff>
      <xdr:row>25</xdr:row>
      <xdr:rowOff>9525</xdr:rowOff>
    </xdr:to>
    <xdr:pic>
      <xdr:nvPicPr>
        <xdr:cNvPr id="3" name="2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6" y="5669193"/>
          <a:ext cx="1771650" cy="960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37"/>
  <sheetViews>
    <sheetView tabSelected="1" workbookViewId="0">
      <selection activeCell="G36" sqref="G36"/>
    </sheetView>
  </sheetViews>
  <sheetFormatPr baseColWidth="10" defaultRowHeight="15" x14ac:dyDescent="0.25"/>
  <cols>
    <col min="1" max="1" width="11.42578125" style="1"/>
    <col min="2" max="2" width="12.140625" style="1" bestFit="1" customWidth="1"/>
    <col min="3" max="3" width="24.5703125" style="1" customWidth="1"/>
    <col min="4" max="4" width="51.5703125" style="1" customWidth="1"/>
    <col min="5" max="5" width="21.140625" style="1" customWidth="1"/>
    <col min="6" max="6" width="19.28515625" style="1" customWidth="1"/>
    <col min="7" max="7" width="25.28515625" style="1" customWidth="1"/>
    <col min="8" max="16384" width="11.42578125" style="1"/>
  </cols>
  <sheetData>
    <row r="4" spans="2:10" ht="34.5" customHeight="1" x14ac:dyDescent="0.65">
      <c r="B4" s="10" t="s">
        <v>16</v>
      </c>
      <c r="C4" s="10"/>
      <c r="D4" s="12"/>
      <c r="E4" s="12"/>
      <c r="F4" s="12"/>
      <c r="G4" s="12"/>
      <c r="H4" s="10"/>
      <c r="I4" s="10"/>
    </row>
    <row r="5" spans="2:10" ht="29.25" customHeight="1" x14ac:dyDescent="0.65">
      <c r="B5" s="10"/>
      <c r="C5" s="10"/>
      <c r="D5" s="40" t="s">
        <v>4</v>
      </c>
      <c r="E5" s="40"/>
      <c r="F5" s="40"/>
      <c r="G5" s="40"/>
      <c r="H5" s="40"/>
      <c r="I5" s="40"/>
      <c r="J5" s="40"/>
    </row>
    <row r="6" spans="2:10" ht="13.5" customHeight="1" x14ac:dyDescent="0.25">
      <c r="B6" s="7"/>
      <c r="C6" s="11"/>
      <c r="D6" s="9" t="s">
        <v>12</v>
      </c>
      <c r="E6" s="7"/>
      <c r="F6" s="7"/>
      <c r="G6" s="17"/>
      <c r="H6" s="17"/>
      <c r="I6" s="17"/>
    </row>
    <row r="7" spans="2:10" ht="20.25" x14ac:dyDescent="0.25">
      <c r="B7" s="6" t="s">
        <v>6</v>
      </c>
      <c r="C7" s="6"/>
      <c r="D7" s="6"/>
      <c r="E7" s="6"/>
      <c r="F7" s="6"/>
      <c r="G7" s="6"/>
      <c r="H7" s="6"/>
      <c r="I7" s="7"/>
    </row>
    <row r="8" spans="2:10" ht="18" x14ac:dyDescent="0.25">
      <c r="B8" s="8" t="s">
        <v>0</v>
      </c>
      <c r="C8" s="8"/>
      <c r="D8" s="8"/>
      <c r="E8" s="8"/>
      <c r="F8" s="8"/>
      <c r="G8" s="8"/>
      <c r="H8" s="8"/>
      <c r="I8" s="7"/>
    </row>
    <row r="9" spans="2:10" ht="18" x14ac:dyDescent="0.25">
      <c r="B9" s="8"/>
      <c r="C9" s="8"/>
      <c r="D9" s="8" t="s">
        <v>11</v>
      </c>
      <c r="E9" s="8"/>
      <c r="F9" s="8"/>
      <c r="G9" s="8"/>
      <c r="H9" s="8"/>
      <c r="I9" s="7"/>
    </row>
    <row r="10" spans="2:10" ht="18" x14ac:dyDescent="0.25">
      <c r="B10" s="41" t="s">
        <v>17</v>
      </c>
      <c r="C10" s="41"/>
      <c r="D10" s="41"/>
      <c r="E10" s="41"/>
      <c r="F10" s="41"/>
      <c r="G10" s="41"/>
      <c r="H10" s="8"/>
      <c r="I10" s="7"/>
    </row>
    <row r="11" spans="2:10" ht="15.75" thickBot="1" x14ac:dyDescent="0.3">
      <c r="B11" s="5"/>
      <c r="C11" s="5"/>
      <c r="D11" s="5"/>
      <c r="E11" s="5"/>
      <c r="F11" s="5"/>
      <c r="G11" s="5" t="s">
        <v>3</v>
      </c>
      <c r="H11" s="5"/>
    </row>
    <row r="12" spans="2:10" ht="16.5" x14ac:dyDescent="0.25">
      <c r="B12" s="14" t="s">
        <v>18</v>
      </c>
      <c r="C12" s="13"/>
      <c r="D12" s="13"/>
      <c r="E12" s="13"/>
      <c r="F12" s="13"/>
      <c r="G12" s="15"/>
      <c r="H12" s="3"/>
    </row>
    <row r="13" spans="2:10" ht="16.5" x14ac:dyDescent="0.25">
      <c r="B13" s="36"/>
      <c r="C13" s="37"/>
      <c r="D13" s="4"/>
      <c r="E13" s="38" t="s">
        <v>8</v>
      </c>
      <c r="F13" s="39"/>
      <c r="G13" s="46">
        <v>2000</v>
      </c>
      <c r="H13" s="3"/>
    </row>
    <row r="14" spans="2:10" ht="16.5" x14ac:dyDescent="0.25">
      <c r="B14" s="30" t="s">
        <v>1</v>
      </c>
      <c r="C14" s="30" t="s">
        <v>19</v>
      </c>
      <c r="D14" s="30" t="s">
        <v>23</v>
      </c>
      <c r="E14" s="30" t="s">
        <v>21</v>
      </c>
      <c r="F14" s="30" t="s">
        <v>22</v>
      </c>
      <c r="G14" s="30" t="s">
        <v>2</v>
      </c>
      <c r="H14" s="3"/>
    </row>
    <row r="15" spans="2:10" ht="25.5" customHeight="1" x14ac:dyDescent="0.25">
      <c r="B15" s="34">
        <v>43154</v>
      </c>
      <c r="C15" s="42">
        <v>16892</v>
      </c>
      <c r="D15" s="43" t="s">
        <v>20</v>
      </c>
      <c r="E15" s="18">
        <v>5844.35</v>
      </c>
      <c r="F15" s="16"/>
      <c r="G15" s="44">
        <f>+G13+E15-F15</f>
        <v>7844.35</v>
      </c>
      <c r="H15" s="2"/>
    </row>
    <row r="16" spans="2:10" ht="21.75" customHeight="1" x14ac:dyDescent="0.25">
      <c r="B16" s="34"/>
      <c r="C16" s="35"/>
      <c r="D16" s="43"/>
      <c r="E16" s="35"/>
      <c r="F16" s="18"/>
      <c r="G16" s="44"/>
      <c r="H16" s="2"/>
    </row>
    <row r="17" spans="2:10" ht="21.75" customHeight="1" x14ac:dyDescent="0.25">
      <c r="B17" s="34"/>
      <c r="C17" s="35"/>
      <c r="D17" s="45"/>
      <c r="E17" s="32"/>
      <c r="F17" s="18"/>
      <c r="G17" s="44"/>
      <c r="H17" s="2"/>
    </row>
    <row r="18" spans="2:10" ht="34.5" customHeight="1" thickBot="1" x14ac:dyDescent="0.3">
      <c r="B18" s="19"/>
      <c r="C18" s="20"/>
      <c r="D18" s="20" t="s">
        <v>7</v>
      </c>
      <c r="E18" s="21">
        <f>SUM(E15:E17)</f>
        <v>5844.35</v>
      </c>
      <c r="F18" s="21">
        <f>SUM(F15:F17)</f>
        <v>0</v>
      </c>
      <c r="G18" s="22">
        <f>G13+E18-F18</f>
        <v>7844.35</v>
      </c>
    </row>
    <row r="19" spans="2:10" x14ac:dyDescent="0.25">
      <c r="G19" s="1" t="s">
        <v>3</v>
      </c>
    </row>
    <row r="21" spans="2:10" ht="22.5" customHeight="1" x14ac:dyDescent="0.25"/>
    <row r="22" spans="2:10" ht="37.5" x14ac:dyDescent="0.65">
      <c r="B22" s="10" t="s">
        <v>15</v>
      </c>
      <c r="C22" s="10"/>
      <c r="D22" s="12"/>
      <c r="E22" s="12"/>
      <c r="F22" s="12"/>
      <c r="G22" s="12"/>
      <c r="H22" s="10"/>
      <c r="I22" s="10"/>
    </row>
    <row r="23" spans="2:10" ht="24.75" customHeight="1" x14ac:dyDescent="0.65">
      <c r="B23" s="10"/>
      <c r="C23" s="10"/>
      <c r="D23" s="40" t="s">
        <v>4</v>
      </c>
      <c r="E23" s="40"/>
      <c r="F23" s="40"/>
      <c r="G23" s="40"/>
      <c r="H23" s="40"/>
      <c r="I23" s="40"/>
      <c r="J23" s="40"/>
    </row>
    <row r="24" spans="2:10" ht="19.5" x14ac:dyDescent="0.25">
      <c r="B24" s="7"/>
      <c r="C24" s="11"/>
      <c r="D24" s="9" t="s">
        <v>13</v>
      </c>
      <c r="E24" s="7"/>
      <c r="F24" s="7"/>
      <c r="G24" s="17"/>
      <c r="H24" s="17"/>
      <c r="I24" s="17"/>
    </row>
    <row r="25" spans="2:10" ht="21.75" customHeight="1" x14ac:dyDescent="0.25">
      <c r="B25" s="6" t="s">
        <v>5</v>
      </c>
      <c r="C25" s="6"/>
      <c r="D25" s="6"/>
      <c r="E25" s="6"/>
      <c r="F25" s="6"/>
      <c r="G25" s="6"/>
      <c r="H25" s="6"/>
      <c r="I25" s="7"/>
    </row>
    <row r="26" spans="2:10" ht="18" x14ac:dyDescent="0.25">
      <c r="B26" s="8" t="s">
        <v>0</v>
      </c>
      <c r="C26" s="8"/>
      <c r="D26" s="8"/>
      <c r="E26" s="8"/>
      <c r="F26" s="8"/>
      <c r="G26" s="8"/>
      <c r="H26" s="8"/>
      <c r="I26" s="7"/>
    </row>
    <row r="27" spans="2:10" ht="18" x14ac:dyDescent="0.25">
      <c r="B27" s="8"/>
      <c r="C27" s="8"/>
      <c r="D27" s="8" t="s">
        <v>14</v>
      </c>
      <c r="E27" s="23"/>
      <c r="F27" s="8"/>
      <c r="G27" s="8"/>
      <c r="H27" s="8"/>
      <c r="I27" s="7"/>
    </row>
    <row r="28" spans="2:10" ht="18" x14ac:dyDescent="0.25">
      <c r="B28" s="41" t="s">
        <v>9</v>
      </c>
      <c r="C28" s="41"/>
      <c r="D28" s="41"/>
      <c r="E28" s="41"/>
      <c r="F28" s="41"/>
      <c r="G28" s="41"/>
      <c r="H28" s="8"/>
      <c r="I28" s="7"/>
    </row>
    <row r="29" spans="2:10" ht="15.75" thickBot="1" x14ac:dyDescent="0.3">
      <c r="B29" s="5"/>
      <c r="C29" s="5"/>
      <c r="D29" s="5"/>
      <c r="E29" s="5"/>
      <c r="F29" s="5"/>
      <c r="G29" s="5"/>
      <c r="H29" s="5"/>
    </row>
    <row r="30" spans="2:10" ht="16.5" x14ac:dyDescent="0.25">
      <c r="B30" s="14" t="s">
        <v>24</v>
      </c>
      <c r="C30" s="13"/>
      <c r="D30" s="13"/>
      <c r="E30" s="13"/>
      <c r="F30" s="13"/>
      <c r="G30" s="15"/>
      <c r="H30" s="3"/>
    </row>
    <row r="31" spans="2:10" ht="16.5" x14ac:dyDescent="0.25">
      <c r="B31" s="36"/>
      <c r="C31" s="37"/>
      <c r="D31" s="4"/>
      <c r="E31" s="38" t="s">
        <v>10</v>
      </c>
      <c r="F31" s="39"/>
      <c r="G31" s="50">
        <v>96378</v>
      </c>
      <c r="H31" s="3"/>
    </row>
    <row r="32" spans="2:10" ht="16.5" x14ac:dyDescent="0.25">
      <c r="B32" s="30" t="s">
        <v>1</v>
      </c>
      <c r="C32" s="30" t="s">
        <v>19</v>
      </c>
      <c r="D32" s="30" t="s">
        <v>23</v>
      </c>
      <c r="E32" s="30" t="s">
        <v>21</v>
      </c>
      <c r="F32" s="30" t="s">
        <v>22</v>
      </c>
      <c r="G32" s="30" t="s">
        <v>2</v>
      </c>
      <c r="H32" s="3"/>
    </row>
    <row r="33" spans="2:8" ht="20.25" customHeight="1" x14ac:dyDescent="0.25">
      <c r="B33" s="34">
        <v>43154</v>
      </c>
      <c r="C33" s="42">
        <v>16892</v>
      </c>
      <c r="D33" s="43" t="s">
        <v>20</v>
      </c>
      <c r="E33" s="16">
        <v>285790.46999999997</v>
      </c>
      <c r="F33" s="32"/>
      <c r="G33" s="44">
        <f>+G31+E33-F33</f>
        <v>382168.47</v>
      </c>
      <c r="H33" s="2"/>
    </row>
    <row r="34" spans="2:8" ht="22.5" customHeight="1" x14ac:dyDescent="0.25">
      <c r="B34" s="34"/>
      <c r="C34" s="35"/>
      <c r="D34" s="45"/>
      <c r="E34" s="31"/>
      <c r="F34" s="16"/>
      <c r="G34" s="44"/>
      <c r="H34" s="2"/>
    </row>
    <row r="35" spans="2:8" ht="19.5" customHeight="1" x14ac:dyDescent="0.25">
      <c r="B35" s="47"/>
      <c r="C35" s="48"/>
      <c r="D35" s="33"/>
      <c r="E35" s="49"/>
      <c r="F35" s="28"/>
      <c r="G35" s="29"/>
      <c r="H35" s="2"/>
    </row>
    <row r="36" spans="2:8" ht="29.25" customHeight="1" thickBot="1" x14ac:dyDescent="0.35">
      <c r="B36" s="24"/>
      <c r="C36" s="25"/>
      <c r="D36" s="25" t="s">
        <v>7</v>
      </c>
      <c r="E36" s="26">
        <f>SUM(E33:E35)</f>
        <v>285790.46999999997</v>
      </c>
      <c r="F36" s="26">
        <f>SUM(F33:F35)</f>
        <v>0</v>
      </c>
      <c r="G36" s="27">
        <f>+G31+E33-F33</f>
        <v>382168.47</v>
      </c>
    </row>
    <row r="37" spans="2:8" x14ac:dyDescent="0.25">
      <c r="G37" s="1" t="s">
        <v>3</v>
      </c>
    </row>
  </sheetData>
  <mergeCells count="8">
    <mergeCell ref="B31:C31"/>
    <mergeCell ref="E31:F31"/>
    <mergeCell ref="D5:J5"/>
    <mergeCell ref="B10:G10"/>
    <mergeCell ref="B13:C13"/>
    <mergeCell ref="E13:F13"/>
    <mergeCell ref="D23:J23"/>
    <mergeCell ref="B28:G28"/>
  </mergeCells>
  <pageMargins left="0.7" right="0.7" top="0.75" bottom="0.75" header="0.3" footer="0.3"/>
  <pageSetup scale="49" fitToHeight="0" orientation="portrait" r:id="rId1"/>
  <rowBreaks count="1" manualBreakCount="1">
    <brk id="5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- 2018</vt:lpstr>
      <vt:lpstr>'FEBRERO - 2018'!Área_de_impresión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2016-07-05T12:54:09Z</cp:lastPrinted>
  <dcterms:created xsi:type="dcterms:W3CDTF">2015-01-16T19:10:54Z</dcterms:created>
  <dcterms:modified xsi:type="dcterms:W3CDTF">2018-03-02T15:58:37Z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