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320" windowHeight="8190"/>
  </bookViews>
  <sheets>
    <sheet name="DICIEMBRE-2017" sheetId="2" r:id="rId1"/>
  </sheets>
  <definedNames>
    <definedName name="_xlnm.Print_Area" localSheetId="0">'DICIEMBRE-2017'!$A$1:$F$18</definedName>
  </definedNames>
  <calcPr calcId="144525"/>
</workbook>
</file>

<file path=xl/calcChain.xml><?xml version="1.0" encoding="utf-8"?>
<calcChain xmlns="http://schemas.openxmlformats.org/spreadsheetml/2006/main">
  <c r="F12" i="2" l="1"/>
  <c r="F13" i="2" s="1"/>
  <c r="F14" i="2" s="1"/>
  <c r="F15" i="2" s="1"/>
  <c r="F11" i="2"/>
  <c r="D16" i="2"/>
  <c r="E16" i="2"/>
  <c r="F16" i="2" l="1"/>
</calcChain>
</file>

<file path=xl/sharedStrings.xml><?xml version="1.0" encoding="utf-8"?>
<sst xmlns="http://schemas.openxmlformats.org/spreadsheetml/2006/main" count="20" uniqueCount="19">
  <si>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</si>
  <si>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</si>
  <si>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</si>
  <si>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</si>
  <si>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</si>
  <si>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 xml:space="preserve">Balance Inicial: </t>
  </si>
  <si>
    <t>Fecha</t>
  </si>
  <si>
    <t>No. Ck/Transf.</t>
  </si>
  <si>
    <t>TOTALES</t>
  </si>
  <si>
    <t xml:space="preserve">                                                                                    " Año  del Desarrollo Agroforestal "</t>
  </si>
  <si>
    <t xml:space="preserve">  1RO. AL  31  DE DICIEMBRE - 2017</t>
  </si>
  <si>
    <t>Sub-Cuenta No: 0100110000</t>
  </si>
  <si>
    <t>Descripción</t>
  </si>
  <si>
    <t>Débito</t>
  </si>
  <si>
    <t>Crédito</t>
  </si>
  <si>
    <t>Transferencias entre Cuentas Emitida</t>
  </si>
  <si>
    <t>Asignación  Cuota de Pago  Débito</t>
  </si>
  <si>
    <t>Ingresos por Deduccion  Recibidas</t>
  </si>
  <si>
    <t>Ingresos por Deducción 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</si>
</sst>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0" fontId="2" fillId="0" borderId="22" xfId="1" applyBorder="1"/>
    <xf numFmtId="0" fontId="2" fillId="0" borderId="2" xfId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43" fontId="2" fillId="0" borderId="22" xfId="1" applyNumberFormat="1" applyFont="1" applyBorder="1"/>
    <xf numFmtId="43" fontId="0" fillId="0" borderId="4" xfId="0" applyNumberFormat="1" applyBorder="1"/>
    <xf numFmtId="43" fontId="2" fillId="0" borderId="4" xfId="1" applyNumberFormat="1" applyFont="1" applyBorder="1"/>
    <xf numFmtId="43" fontId="2" fillId="0" borderId="4" xfId="4" applyNumberFormat="1" applyBorder="1"/>
    <xf numFmtId="43" fontId="2" fillId="0" borderId="2" xfId="1" applyNumberFormat="1" applyFont="1" applyBorder="1"/>
    <xf numFmtId="43" fontId="2" fillId="0" borderId="2" xfId="4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9" fillId="0" borderId="5" xfId="4" applyNumberFormat="1" applyFont="1" applyBorder="1" applyAlignment="1">
      <alignment vertical="center"/>
    </xf>
    <xf numFmtId="4" fontId="9" fillId="0" borderId="24" xfId="4" applyNumberFormat="1" applyFont="1" applyBorder="1" applyAlignment="1">
      <alignment vertical="center"/>
    </xf>
    <xf numFmtId="0" fontId="4" fillId="2" borderId="4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4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C14" sqref="C14"/>
    </sheetView>
  </sheetViews>
  <sheetFormatPr baseColWidth="10" defaultRowHeight="15" x14ac:dyDescent="0.25"/>
  <cols>
    <col min="1" max="1" width="12.85546875" customWidth="1"/>
    <col min="2" max="2" width="17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41" t="s">
        <v>0</v>
      </c>
      <c r="B1" s="42"/>
      <c r="C1" s="42"/>
      <c r="D1" s="42"/>
      <c r="E1" s="42"/>
      <c r="F1" s="43"/>
    </row>
    <row r="2" spans="1:6" ht="19.5" x14ac:dyDescent="0.25">
      <c r="A2" s="44" t="s">
        <v>1</v>
      </c>
      <c r="B2" s="45"/>
      <c r="C2" s="45"/>
      <c r="D2" s="45"/>
      <c r="E2" s="45"/>
      <c r="F2" s="46"/>
    </row>
    <row r="3" spans="1:6" ht="15.75" x14ac:dyDescent="0.25">
      <c r="A3" s="59" t="s">
        <v>9</v>
      </c>
      <c r="B3" s="60"/>
      <c r="C3" s="60"/>
      <c r="D3" s="60"/>
      <c r="E3" s="60"/>
      <c r="F3" s="61"/>
    </row>
    <row r="4" spans="1:6" ht="20.25" x14ac:dyDescent="0.25">
      <c r="A4" s="47" t="s">
        <v>2</v>
      </c>
      <c r="B4" s="48"/>
      <c r="C4" s="48"/>
      <c r="D4" s="48"/>
      <c r="E4" s="48"/>
      <c r="F4" s="49"/>
    </row>
    <row r="5" spans="1:6" ht="18" x14ac:dyDescent="0.25">
      <c r="A5" s="50" t="s">
        <v>3</v>
      </c>
      <c r="B5" s="51"/>
      <c r="C5" s="51"/>
      <c r="D5" s="51"/>
      <c r="E5" s="51"/>
      <c r="F5" s="52"/>
    </row>
    <row r="6" spans="1:6" x14ac:dyDescent="0.25">
      <c r="A6" s="53" t="s">
        <v>10</v>
      </c>
      <c r="B6" s="54"/>
      <c r="C6" s="54"/>
      <c r="D6" s="54"/>
      <c r="E6" s="54"/>
      <c r="F6" s="55"/>
    </row>
    <row r="7" spans="1:6" ht="15.75" thickBot="1" x14ac:dyDescent="0.3">
      <c r="A7" s="10"/>
      <c r="B7" s="9"/>
      <c r="C7" s="9"/>
      <c r="D7" s="8"/>
      <c r="E7" s="9"/>
      <c r="F7" s="7"/>
    </row>
    <row r="8" spans="1:6" ht="16.5" x14ac:dyDescent="0.25">
      <c r="A8" s="56" t="s">
        <v>4</v>
      </c>
      <c r="B8" s="57"/>
      <c r="C8" s="57"/>
      <c r="D8" s="57" t="s">
        <v>11</v>
      </c>
      <c r="E8" s="57"/>
      <c r="F8" s="58"/>
    </row>
    <row r="9" spans="1:6" ht="16.5" x14ac:dyDescent="0.25">
      <c r="A9" s="39"/>
      <c r="B9" s="40"/>
      <c r="C9" s="2"/>
      <c r="D9" s="40" t="s">
        <v>5</v>
      </c>
      <c r="E9" s="40"/>
      <c r="F9" s="4">
        <v>15594345.369999999</v>
      </c>
    </row>
    <row r="10" spans="1:6" ht="33" x14ac:dyDescent="0.25">
      <c r="A10" s="5" t="s">
        <v>6</v>
      </c>
      <c r="B10" s="3" t="s">
        <v>7</v>
      </c>
      <c r="C10" s="34" t="s">
        <v>12</v>
      </c>
      <c r="D10" s="35" t="s">
        <v>13</v>
      </c>
      <c r="E10" s="3" t="s">
        <v>14</v>
      </c>
      <c r="F10" s="6"/>
    </row>
    <row r="11" spans="1:6" ht="19.5" customHeight="1" x14ac:dyDescent="0.25">
      <c r="A11" s="13">
        <v>43075</v>
      </c>
      <c r="B11" s="36">
        <v>121338</v>
      </c>
      <c r="C11" s="11" t="s">
        <v>17</v>
      </c>
      <c r="D11" s="24"/>
      <c r="E11" s="25">
        <v>3461996</v>
      </c>
      <c r="F11" s="30">
        <f>F9+E11</f>
        <v>19056341.369999997</v>
      </c>
    </row>
    <row r="12" spans="1:6" ht="19.5" customHeight="1" x14ac:dyDescent="0.25">
      <c r="A12" s="13">
        <v>43081</v>
      </c>
      <c r="B12" s="36">
        <v>2124</v>
      </c>
      <c r="C12" s="11" t="s">
        <v>15</v>
      </c>
      <c r="D12" s="24">
        <v>10000000</v>
      </c>
      <c r="E12" s="25"/>
      <c r="F12" s="31">
        <f>F11-D12</f>
        <v>9056341.3699999973</v>
      </c>
    </row>
    <row r="13" spans="1:6" ht="19.5" customHeight="1" x14ac:dyDescent="0.25">
      <c r="A13" s="14">
        <v>43087</v>
      </c>
      <c r="B13" s="37">
        <v>16046</v>
      </c>
      <c r="C13" s="1" t="s">
        <v>16</v>
      </c>
      <c r="D13" s="26">
        <v>7721048.79</v>
      </c>
      <c r="E13" s="27"/>
      <c r="F13" s="32">
        <f>F12-D13</f>
        <v>1335292.5799999973</v>
      </c>
    </row>
    <row r="14" spans="1:6" ht="19.5" customHeight="1" x14ac:dyDescent="0.25">
      <c r="A14" s="15">
        <v>43089</v>
      </c>
      <c r="B14" s="38">
        <v>127994</v>
      </c>
      <c r="C14" s="12" t="s">
        <v>18</v>
      </c>
      <c r="D14" s="28"/>
      <c r="E14" s="29">
        <v>3461996</v>
      </c>
      <c r="F14" s="33">
        <f>F13+E14</f>
        <v>4797288.5799999973</v>
      </c>
    </row>
    <row r="15" spans="1:6" ht="19.5" customHeight="1" thickBot="1" x14ac:dyDescent="0.3">
      <c r="A15" s="15">
        <v>43098</v>
      </c>
      <c r="B15" s="38">
        <v>16231</v>
      </c>
      <c r="C15" s="12" t="s">
        <v>16</v>
      </c>
      <c r="D15" s="28">
        <v>12217.5</v>
      </c>
      <c r="E15" s="29"/>
      <c r="F15" s="33">
        <f>F14-D15</f>
        <v>4785071.0799999973</v>
      </c>
    </row>
    <row r="16" spans="1:6" ht="25.5" customHeight="1" thickBot="1" x14ac:dyDescent="0.3">
      <c r="A16" s="16"/>
      <c r="B16" s="17"/>
      <c r="C16" s="17" t="s">
        <v>8</v>
      </c>
      <c r="D16" s="18">
        <f>SUM(D11:D15)</f>
        <v>17733266.289999999</v>
      </c>
      <c r="E16" s="19">
        <f>SUM(E11:E15)</f>
        <v>6923992</v>
      </c>
      <c r="F16" s="20">
        <f>F9-D16+E16</f>
        <v>4785071.08</v>
      </c>
    </row>
    <row r="17" spans="1:6" x14ac:dyDescent="0.25">
      <c r="A17" s="21"/>
      <c r="B17" s="21"/>
      <c r="C17" s="21"/>
      <c r="D17" s="22"/>
      <c r="E17" s="23"/>
      <c r="F17" s="21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Rosanna Vizcaino</cp:lastModifiedBy>
  <cp:lastPrinted>2016-08-01T14:01:32Z</cp:lastPrinted>
  <dcterms:created xsi:type="dcterms:W3CDTF">2014-09-26T19:31:57Z</dcterms:created>
  <dcterms:modified xsi:type="dcterms:W3CDTF">2018-01-10T14:59:20Z</dcterms:modified>
</cp:coreProperties>
</file>