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5180" windowHeight="7305"/>
  </bookViews>
  <sheets>
    <sheet name="CXP  31 ENERO -2014" sheetId="2" r:id="rId1"/>
  </sheets>
  <definedNames>
    <definedName name="_xlnm._FilterDatabase" localSheetId="0" hidden="1">'CXP  31 ENERO -2014'!$A$8:$J$38</definedName>
    <definedName name="_xlnm.Print_Titles" localSheetId="0">'CXP  31 ENERO -2014'!$1:$8</definedName>
  </definedNames>
  <calcPr calcId="144525"/>
</workbook>
</file>

<file path=xl/calcChain.xml><?xml version="1.0" encoding="utf-8"?>
<calcChain xmlns="http://schemas.openxmlformats.org/spreadsheetml/2006/main">
  <c r="E46" i="2" l="1"/>
  <c r="E88" i="2" s="1"/>
</calcChain>
</file>

<file path=xl/sharedStrings.xml><?xml version="1.0" encoding="utf-8"?>
<sst xmlns="http://schemas.openxmlformats.org/spreadsheetml/2006/main" count="345" uniqueCount="224">
  <si>
    <t>CONTRATO</t>
  </si>
  <si>
    <t>PUBLICIDAD</t>
  </si>
  <si>
    <t>MANTENIMIENTO</t>
  </si>
  <si>
    <t>CANT.</t>
  </si>
  <si>
    <t>CONCEPTO</t>
  </si>
  <si>
    <t>MONTO</t>
  </si>
  <si>
    <t>CONDICION PAGO</t>
  </si>
  <si>
    <t>FECHA  EMISION FACTURA</t>
  </si>
  <si>
    <t>OBSERVACIONES</t>
  </si>
  <si>
    <t>Director Adm. Y Financ.</t>
  </si>
  <si>
    <t>Ministro(a) o Administrador(a) de la Institucion</t>
  </si>
  <si>
    <t>Institucion:</t>
  </si>
  <si>
    <t>ONAPI</t>
  </si>
  <si>
    <t>FECHA:</t>
  </si>
  <si>
    <t>PROVEEDOR</t>
  </si>
  <si>
    <t>CODIFICACION</t>
  </si>
  <si>
    <t>FACTURA NUM. NCF</t>
  </si>
  <si>
    <t>ELECTROMECANICA GARCIA SRL</t>
  </si>
  <si>
    <t>SUPLIDORA RENMA SRL</t>
  </si>
  <si>
    <t>TUTORIAS</t>
  </si>
  <si>
    <t>ANTONIO SOLER</t>
  </si>
  <si>
    <t>CON. NUM. 0023940</t>
  </si>
  <si>
    <t>A010010011500000584</t>
  </si>
  <si>
    <t>A010010011500000547</t>
  </si>
  <si>
    <t>A010010011500000585</t>
  </si>
  <si>
    <t>J L EDITORA SRL</t>
  </si>
  <si>
    <t>CERTIFICADO DE SEGURIDAD</t>
  </si>
  <si>
    <t>18/09/2013</t>
  </si>
  <si>
    <t>OC 4382</t>
  </si>
  <si>
    <t>OC 4310</t>
  </si>
  <si>
    <t>VAG AUDITORES Y CONSULTORES ASC.</t>
  </si>
  <si>
    <t>REALIZAR INVENTARIO DE ACT. FIJO</t>
  </si>
  <si>
    <t>P010010011502073549</t>
  </si>
  <si>
    <t>RAMON EMILIO NAPIER</t>
  </si>
  <si>
    <t>FECHA RECIBIDA EN CXP</t>
  </si>
  <si>
    <t>TOTAL GENERAL RD$</t>
  </si>
  <si>
    <t>No nos llego en su momento</t>
  </si>
  <si>
    <t xml:space="preserve">SINERGIT, S. A. </t>
  </si>
  <si>
    <t>A010010031500001124</t>
  </si>
  <si>
    <t>MONTAJE E INSTALACIONES ELECTRONICAS</t>
  </si>
  <si>
    <t>A010010011500001050</t>
  </si>
  <si>
    <t>COLECTOR DE IMPUESTOS INTERNOS</t>
  </si>
  <si>
    <t>LOCKER</t>
  </si>
  <si>
    <t>GRUPO MORLA</t>
  </si>
  <si>
    <t>ACONDICIONADOR DE AIRE</t>
  </si>
  <si>
    <t>COMPAÑIA DOMINICANA DE TELEFONOS</t>
  </si>
  <si>
    <t>A010010011500000048</t>
  </si>
  <si>
    <t>A010010010100000010</t>
  </si>
  <si>
    <t>SWECHES</t>
  </si>
  <si>
    <t>MATERIALES FERRETEROS</t>
  </si>
  <si>
    <t>CATERING</t>
  </si>
  <si>
    <t>30 Días</t>
  </si>
  <si>
    <t>Sujeto a entregables de la edición de libros de gestión a la calidad</t>
  </si>
  <si>
    <t>Pendiente ultima cuota a la espera de los entregable</t>
  </si>
  <si>
    <t>Este monto corresponde al 50% restante, sujeto a entrega de los productos</t>
  </si>
  <si>
    <t>LICENCIA DE REPORTE NIVELES DE SERVICIOS</t>
  </si>
  <si>
    <t>COMPRESOR PARA AIRE ACONDICIONADO</t>
  </si>
  <si>
    <t xml:space="preserve">UNIDAD : </t>
  </si>
  <si>
    <t xml:space="preserve">DIVISION FINANCIERA </t>
  </si>
  <si>
    <t xml:space="preserve">Sujeto a que el proveedor nos haga llegar los documentos </t>
  </si>
  <si>
    <t>RRHH. 508/2013</t>
  </si>
  <si>
    <t>LUZ PAOLA RODRIGUEZ PICHARDO</t>
  </si>
  <si>
    <t>BONO NOVIEMBRE 2013</t>
  </si>
  <si>
    <t>JENNIFER ALVARADO JOSE</t>
  </si>
  <si>
    <t>RRHH. 506/2013</t>
  </si>
  <si>
    <t>YEIMI MARLENE ROMANO BAUTISTA</t>
  </si>
  <si>
    <t>Pagamos el 40% inicial y nos resta el 60% , sujeto al termino de los trabajos</t>
  </si>
  <si>
    <t>CEI-RD</t>
  </si>
  <si>
    <t>SUPERINTENDENCIA DE SEGUROS</t>
  </si>
  <si>
    <t>COMPRA TERRENO EN LA LOCALIDAD DE SANTIAGO</t>
  </si>
  <si>
    <t>ANALIS DE COMPROMISO</t>
  </si>
  <si>
    <t>VARIOS ARQUITECTO S REMODELACION OFICINA PRINCIPAL</t>
  </si>
  <si>
    <t xml:space="preserve">ANALISIS RETENCION DE IMPUESTOS </t>
  </si>
  <si>
    <t>2005-2009</t>
  </si>
  <si>
    <t>DIRECCION GENERAL DE IMPUESTOS INTERNOS</t>
  </si>
  <si>
    <t>A010010011500000086</t>
  </si>
  <si>
    <t>Orden 4622</t>
  </si>
  <si>
    <t>50% contra entrega</t>
  </si>
  <si>
    <t>DISTRIBUIDORA Y SERVICIOS DIVERSOS</t>
  </si>
  <si>
    <t>FUMI PEST</t>
  </si>
  <si>
    <t>A010010011500000410</t>
  </si>
  <si>
    <t>A010010011500000411</t>
  </si>
  <si>
    <t>CONTROL DE PLAGA</t>
  </si>
  <si>
    <t>FERNANDO AGUSTIN GRULLON</t>
  </si>
  <si>
    <t>PRERSTACIONES SOCIALES Y ECONOMICAS</t>
  </si>
  <si>
    <t>RR.HH. 0143/2013</t>
  </si>
  <si>
    <t>MUEBLES OMAR</t>
  </si>
  <si>
    <t>ORDEN 4548</t>
  </si>
  <si>
    <t>SILLA SECRETARIAL</t>
  </si>
  <si>
    <t>50% RESTANTE CONTRA ENTREGA</t>
  </si>
  <si>
    <t>SECURITY PLUS INTERNACIONAL</t>
  </si>
  <si>
    <t>ORDEN 4522</t>
  </si>
  <si>
    <t>SISTEMA CONTRA INCENDIO</t>
  </si>
  <si>
    <t>A010010011500001973</t>
  </si>
  <si>
    <t>A010010011500001982</t>
  </si>
  <si>
    <t>ARMAZONES</t>
  </si>
  <si>
    <t>CONVENIO PARA LA IMPLEMENTACION DE PROYECTO DE LA ACADEMIA NACIONAL DE LA PROP. INTELECTUAL</t>
  </si>
  <si>
    <t>CENTRO INTERNACIONAL DE COMUNICACION</t>
  </si>
  <si>
    <t>A010010010100000005</t>
  </si>
  <si>
    <t>CURSO-ORATORIA</t>
  </si>
  <si>
    <t>A010010011500001051</t>
  </si>
  <si>
    <t>RELACION DE FACTURAS PENDIENTES DE PAGO AL 31 DE ENERO DEL 2014</t>
  </si>
  <si>
    <t>ANTHURIANA DOMINICANA</t>
  </si>
  <si>
    <t>PLANTAS HORNAMENTALES</t>
  </si>
  <si>
    <t>A010010011500002853</t>
  </si>
  <si>
    <t>AHORA MISMO (DORCA CASTILLO)</t>
  </si>
  <si>
    <t>P010010011501491628</t>
  </si>
  <si>
    <t>ELKA RAULINA SCHEQUER</t>
  </si>
  <si>
    <t>RR,HH. 0016/2014</t>
  </si>
  <si>
    <t>ASESORIA LEGAL</t>
  </si>
  <si>
    <t>BANDERA DEL MUNDO</t>
  </si>
  <si>
    <t>A010010011500000349</t>
  </si>
  <si>
    <t>BANDERA</t>
  </si>
  <si>
    <t>A010010011501294264</t>
  </si>
  <si>
    <t>TELEFONOS</t>
  </si>
  <si>
    <t>COMEDOR DONDE ARTURO</t>
  </si>
  <si>
    <t>P010010011502073586</t>
  </si>
  <si>
    <t>ALMUERZO/CURSO TALLER</t>
  </si>
  <si>
    <t>DUCTO LIMPIO</t>
  </si>
  <si>
    <t>A010010011500001209</t>
  </si>
  <si>
    <t>MANTENIMIENTO DESHUMIFICADORES</t>
  </si>
  <si>
    <t>A010010011500000078</t>
  </si>
  <si>
    <t>CARTA DE COLORES</t>
  </si>
  <si>
    <t>A010010011500000407</t>
  </si>
  <si>
    <t>A010010011500000408</t>
  </si>
  <si>
    <t>A010010011500000412</t>
  </si>
  <si>
    <t>A010010011500000011</t>
  </si>
  <si>
    <t>MOTO FRANCIS</t>
  </si>
  <si>
    <t>A010010011500004731</t>
  </si>
  <si>
    <t>NAP DEL CARIBE</t>
  </si>
  <si>
    <t>A010010011500000107</t>
  </si>
  <si>
    <t>CONEXIONES FIBRAS OPTICA</t>
  </si>
  <si>
    <t>PRODUCTIVE BUSINESS SOLUTIONS</t>
  </si>
  <si>
    <t>A030030011500001275</t>
  </si>
  <si>
    <t>REPARACION COPIADORA</t>
  </si>
  <si>
    <t>PUBLICACIONES AHORA</t>
  </si>
  <si>
    <t>A010010011500006861</t>
  </si>
  <si>
    <t>PUBLICIDAD BOLETIN</t>
  </si>
  <si>
    <t>SOLUDIVER SOLUCIONES DIVERSAS</t>
  </si>
  <si>
    <t>A010010011500000341</t>
  </si>
  <si>
    <t>ANAQUEL</t>
  </si>
  <si>
    <t>10/0/2014</t>
  </si>
  <si>
    <t>SUPPORTESCUELA DE FORMACION DEPORTIVA</t>
  </si>
  <si>
    <t>A010010011500000001</t>
  </si>
  <si>
    <t>A010010011500000002</t>
  </si>
  <si>
    <t>TALLER DE FORMACION</t>
  </si>
  <si>
    <t>PLAZA LAMA</t>
  </si>
  <si>
    <t>A010030481500000964</t>
  </si>
  <si>
    <t>ARTICULOS VARIOS</t>
  </si>
  <si>
    <t>PORTER HAUSE</t>
  </si>
  <si>
    <t>A010010011500000330</t>
  </si>
  <si>
    <t>ABASTECIMIENTOS COMERCIALES</t>
  </si>
  <si>
    <t>A010010011500000022</t>
  </si>
  <si>
    <t>A010010011500001831</t>
  </si>
  <si>
    <t>MINISTERIO DE CULTURA</t>
  </si>
  <si>
    <t>PATROCINIO FERIA</t>
  </si>
  <si>
    <t>FACT. 0346</t>
  </si>
  <si>
    <t>TONER</t>
  </si>
  <si>
    <t>ITBIS NOV/2013, IR17 NOV. Y DIC. 2013</t>
  </si>
  <si>
    <t>P010010011502073589</t>
  </si>
  <si>
    <t>P010010011502073590</t>
  </si>
  <si>
    <t>ALMUERZO</t>
  </si>
  <si>
    <t>AGUILA TOUR, SRL</t>
  </si>
  <si>
    <t>RUTA COLABORADORES</t>
  </si>
  <si>
    <t>TRANSPORTE ALMUERZO</t>
  </si>
  <si>
    <t xml:space="preserve">CHIQUI EVENTOS </t>
  </si>
  <si>
    <t>ACTIVIDAD DE LOS REYES</t>
  </si>
  <si>
    <t>Nos llego estes momento por que los  impuesto no estaban al dia</t>
  </si>
  <si>
    <t>OBY TV</t>
  </si>
  <si>
    <t>A010010011500000757</t>
  </si>
  <si>
    <t>CRITICAL PAWER</t>
  </si>
  <si>
    <t>A020010011500000036</t>
  </si>
  <si>
    <t>A010010011500000607</t>
  </si>
  <si>
    <t>A010010011500000190</t>
  </si>
  <si>
    <t>A010010011500000189</t>
  </si>
  <si>
    <t>A010010011500000188</t>
  </si>
  <si>
    <t>A010010011500000173</t>
  </si>
  <si>
    <t>A010010011500000172</t>
  </si>
  <si>
    <t>A010010011500000171</t>
  </si>
  <si>
    <t>A010010011500000170</t>
  </si>
  <si>
    <t>A010010011500000169</t>
  </si>
  <si>
    <t>A010010011500000168</t>
  </si>
  <si>
    <t xml:space="preserve">ALQUILER </t>
  </si>
  <si>
    <t>3212 al 3256</t>
  </si>
  <si>
    <t>CAJA CHICA</t>
  </si>
  <si>
    <t>P010010011502073591</t>
  </si>
  <si>
    <t>P010010011502073592</t>
  </si>
  <si>
    <t>ALMUERZO COLABORADORES</t>
  </si>
  <si>
    <t>CREACION MENUDO CAJERO</t>
  </si>
  <si>
    <t>ORIETTA ESPAILLAT</t>
  </si>
  <si>
    <t>FONDO MENUDO</t>
  </si>
  <si>
    <t>SEGUROS BANRESERVAS</t>
  </si>
  <si>
    <t>A010010031500027508</t>
  </si>
  <si>
    <t>A010010031500027703</t>
  </si>
  <si>
    <t>A010010031500027512</t>
  </si>
  <si>
    <t>RENOVACION DE POLIZA</t>
  </si>
  <si>
    <t>A010010011500000298</t>
  </si>
  <si>
    <t>UNIGRAFICA</t>
  </si>
  <si>
    <t>TARJETAS  DE PRESENTACION</t>
  </si>
  <si>
    <t>YUDELCA REYES</t>
  </si>
  <si>
    <t>0056 AL 0097</t>
  </si>
  <si>
    <t>A010010011500000327</t>
  </si>
  <si>
    <t>CENA (REPRESENTANTE MISION)</t>
  </si>
  <si>
    <t>TRANSPORTE  COLABORADORES</t>
  </si>
  <si>
    <t>No nos llego en tiempo oportuno</t>
  </si>
  <si>
    <t>A la espera de que el proveedor nos confirme el monto a pagar por su cajero haber registrado en una cuenta erronea</t>
  </si>
  <si>
    <t>Falta de Impuestos</t>
  </si>
  <si>
    <t>50% Restante sera contra entrega</t>
  </si>
  <si>
    <t>Corresponde al Mes de Enero 2014</t>
  </si>
  <si>
    <t>El valor de adquisicion es de RD$ 12,500,000.00 de los cuales hemos pagado RD$ 9,900,000.00</t>
  </si>
  <si>
    <t>INEXPRESS DOMINICANA</t>
  </si>
  <si>
    <t>RRHH. 507/2013</t>
  </si>
  <si>
    <t>CENTRO CORAL MALL</t>
  </si>
  <si>
    <t>ALQUILER ESPACIO</t>
  </si>
  <si>
    <t>DIAGRAMACION MEMORIA</t>
  </si>
  <si>
    <t>CONTRATO CJ010820130</t>
  </si>
  <si>
    <t>HUASCAR ANTONIO TAVAREZ</t>
  </si>
  <si>
    <t>ARRENDAMIENTO, MANTENIMIENTO DE AREA COMUN</t>
  </si>
  <si>
    <t>Sujeto a revision</t>
  </si>
  <si>
    <t>DE CONTADO</t>
  </si>
  <si>
    <t>YIRA CHARLOT FERMIN DE AZA</t>
  </si>
  <si>
    <t>PORTER HOUSE</t>
  </si>
  <si>
    <t>COMUNICACIONES INTEGRADAS</t>
  </si>
  <si>
    <t>Encargado de la OAI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</si>
</sst>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/>
    <xf numFmtId="43" fontId="0" fillId="0" borderId="0" xfId="6" applyFont="1"/>
    <xf numFmtId="0" fontId="0" fillId="0" borderId="0" xfId="0" applyAlignment="1">
      <alignment horizontal="left" wrapText="1"/>
    </xf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6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right" wrapText="1"/>
    </xf>
    <xf numFmtId="0" fontId="5" fillId="0" borderId="3" xfId="0" applyFont="1" applyBorder="1" applyAlignment="1">
      <alignment wrapText="1"/>
    </xf>
    <xf numFmtId="43" fontId="5" fillId="0" borderId="0" xfId="6" applyFont="1" applyBorder="1" applyAlignment="1"/>
    <xf numFmtId="0" fontId="5" fillId="0" borderId="0" xfId="0" applyFont="1" applyBorder="1" applyAlignment="1"/>
    <xf numFmtId="0" fontId="5" fillId="0" borderId="0" xfId="0" applyFont="1"/>
    <xf numFmtId="0" fontId="5" fillId="0" borderId="3" xfId="0" applyFont="1" applyBorder="1"/>
    <xf numFmtId="0" fontId="4" fillId="0" borderId="0" xfId="0" applyFont="1" applyBorder="1" applyAlignment="1">
      <alignment wrapText="1"/>
    </xf>
    <xf numFmtId="43" fontId="4" fillId="0" borderId="0" xfId="6" applyFont="1" applyBorder="1"/>
    <xf numFmtId="15" fontId="5" fillId="0" borderId="0" xfId="0" applyNumberFormat="1" applyFont="1"/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0" fontId="4" fillId="0" borderId="11" xfId="0" applyFont="1" applyBorder="1" applyAlignment="1">
      <alignment wrapText="1"/>
    </xf>
    <xf numFmtId="43" fontId="4" fillId="0" borderId="11" xfId="6" applyFont="1" applyBorder="1"/>
    <xf numFmtId="0" fontId="4" fillId="0" borderId="11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43" fontId="5" fillId="0" borderId="5" xfId="6" applyFont="1" applyBorder="1" applyAlignment="1">
      <alignment horizontal="center"/>
    </xf>
    <xf numFmtId="4" fontId="5" fillId="0" borderId="5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4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wrapText="1"/>
    </xf>
    <xf numFmtId="43" fontId="4" fillId="2" borderId="2" xfId="6" applyFont="1" applyFill="1" applyBorder="1"/>
    <xf numFmtId="0" fontId="4" fillId="2" borderId="2" xfId="0" applyFont="1" applyFill="1" applyBorder="1" applyAlignment="1">
      <alignment horizontal="right"/>
    </xf>
    <xf numFmtId="164" fontId="4" fillId="2" borderId="2" xfId="0" applyNumberFormat="1" applyFont="1" applyFill="1" applyBorder="1"/>
    <xf numFmtId="0" fontId="4" fillId="2" borderId="2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43" fontId="4" fillId="2" borderId="1" xfId="6" applyFont="1" applyFill="1" applyBorder="1"/>
    <xf numFmtId="0" fontId="4" fillId="2" borderId="1" xfId="0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 wrapText="1"/>
    </xf>
    <xf numFmtId="14" fontId="4" fillId="2" borderId="1" xfId="0" applyNumberFormat="1" applyFont="1" applyFill="1" applyBorder="1"/>
    <xf numFmtId="164" fontId="4" fillId="2" borderId="2" xfId="0" applyNumberFormat="1" applyFont="1" applyFill="1" applyBorder="1" applyAlignment="1">
      <alignment horizontal="right"/>
    </xf>
    <xf numFmtId="0" fontId="4" fillId="2" borderId="8" xfId="0" applyFont="1" applyFill="1" applyBorder="1"/>
    <xf numFmtId="17" fontId="4" fillId="2" borderId="1" xfId="0" applyNumberFormat="1" applyFont="1" applyFill="1" applyBorder="1" applyAlignment="1">
      <alignment horizontal="left" wrapText="1"/>
    </xf>
    <xf numFmtId="43" fontId="4" fillId="2" borderId="1" xfId="6" applyFont="1" applyFill="1" applyBorder="1" applyAlignment="1">
      <alignment horizontal="right"/>
    </xf>
    <xf numFmtId="0" fontId="4" fillId="2" borderId="8" xfId="0" applyFont="1" applyFill="1" applyBorder="1" applyAlignment="1">
      <alignment wrapText="1"/>
    </xf>
    <xf numFmtId="0" fontId="5" fillId="0" borderId="2" xfId="0" applyFont="1" applyBorder="1" applyAlignment="1">
      <alignment horizontal="right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3" fontId="4" fillId="0" borderId="0" xfId="6" applyFont="1" applyFill="1" applyBorder="1"/>
    <xf numFmtId="0" fontId="4" fillId="0" borderId="3" xfId="0" applyFont="1" applyBorder="1" applyAlignment="1">
      <alignment horizontal="right"/>
    </xf>
    <xf numFmtId="0" fontId="4" fillId="0" borderId="3" xfId="0" applyFont="1" applyBorder="1"/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4" fillId="2" borderId="9" xfId="0" applyFont="1" applyFill="1" applyBorder="1"/>
    <xf numFmtId="43" fontId="5" fillId="2" borderId="2" xfId="6" applyFont="1" applyFill="1" applyBorder="1"/>
    <xf numFmtId="14" fontId="4" fillId="2" borderId="2" xfId="0" applyNumberFormat="1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7">
    <cellStyle name="Millares" xfId="6" builtinId="3"/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1104901</xdr:colOff>
      <xdr:row>0</xdr:row>
      <xdr:rowOff>0</xdr:rowOff>
    </xdr:from>
    <xdr:to>
      <xdr:col>3</xdr:col>
      <xdr:colOff>1619251</xdr:colOff>
      <xdr:row>2</xdr:row>
      <xdr:rowOff>31750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6" y="114301"/>
          <a:ext cx="514350" cy="514350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0</xdr:row>
      <xdr:rowOff>57150</xdr:rowOff>
    </xdr:from>
    <xdr:to>
      <xdr:col>1</xdr:col>
      <xdr:colOff>1504949</xdr:colOff>
      <xdr:row>2</xdr:row>
      <xdr:rowOff>152401</xdr:rowOff>
    </xdr:to>
    <xdr:pic>
      <xdr:nvPicPr>
        <xdr:cNvPr id="3" name="2 Imagen" descr="Logo ONAPI mayo 0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9125" y="57150"/>
          <a:ext cx="1485899" cy="476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952500</xdr:colOff>
      <xdr:row>0</xdr:row>
      <xdr:rowOff>0</xdr:rowOff>
    </xdr:from>
    <xdr:to>
      <xdr:col>3</xdr:col>
      <xdr:colOff>2032000</xdr:colOff>
      <xdr:row>2</xdr:row>
      <xdr:rowOff>177800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0" y="0"/>
          <a:ext cx="1079500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abSelected="1" zoomScale="75" zoomScaleNormal="75" workbookViewId="0"/>
  </sheetViews>
  <sheetFormatPr baseColWidth="10" defaultRowHeight="15" x14ac:dyDescent="0.25"/>
  <cols>
    <col min="1" max="1" width="11.28515625" customWidth="1"/>
    <col min="2" max="2" width="29" customWidth="1"/>
    <col min="3" max="3" width="38" customWidth="1"/>
    <col min="4" max="4" width="34.7109375" customWidth="1"/>
    <col min="5" max="5" width="21.7109375" style="2" customWidth="1"/>
    <col min="6" max="6" width="15" customWidth="1"/>
    <col min="7" max="7" width="15.5703125" customWidth="1"/>
    <col min="8" max="8" width="17.140625" customWidth="1"/>
    <col min="9" max="9" width="15.28515625" customWidth="1"/>
    <col min="10" max="10" width="20" style="3" customWidth="1"/>
  </cols>
  <sheetData>
    <row r="1" spans="1:10" ht="18.75" x14ac:dyDescent="0.3">
      <c r="A1" s="4"/>
      <c r="B1" s="4"/>
      <c r="C1" s="5"/>
      <c r="D1" s="5"/>
      <c r="E1" s="6"/>
      <c r="F1" s="4"/>
      <c r="G1" s="4"/>
      <c r="H1" s="4"/>
      <c r="I1" s="4"/>
      <c r="J1" s="7"/>
    </row>
    <row r="2" spans="1:10" ht="18.75" x14ac:dyDescent="0.3">
      <c r="A2" s="4"/>
      <c r="B2" s="4"/>
      <c r="C2" s="5"/>
      <c r="D2" s="5"/>
      <c r="E2" s="6"/>
      <c r="F2" s="4"/>
      <c r="G2" s="4"/>
      <c r="H2" s="4"/>
      <c r="I2" s="4"/>
      <c r="J2" s="7"/>
    </row>
    <row r="3" spans="1:10" ht="18.75" x14ac:dyDescent="0.3">
      <c r="A3" s="8"/>
      <c r="B3" s="4"/>
      <c r="C3" s="5"/>
      <c r="D3" s="5"/>
      <c r="E3" s="6"/>
      <c r="F3" s="4"/>
      <c r="G3" s="4"/>
      <c r="H3" s="4"/>
      <c r="I3" s="4"/>
      <c r="J3" s="7"/>
    </row>
    <row r="4" spans="1:10" ht="18.75" x14ac:dyDescent="0.3">
      <c r="A4" s="67" t="s">
        <v>101</v>
      </c>
      <c r="B4" s="67"/>
      <c r="C4" s="67"/>
      <c r="D4" s="67"/>
      <c r="E4" s="67"/>
      <c r="F4" s="67"/>
      <c r="G4" s="67"/>
      <c r="H4" s="67"/>
      <c r="I4" s="67"/>
      <c r="J4" s="67"/>
    </row>
    <row r="5" spans="1:10" ht="18.75" x14ac:dyDescent="0.3">
      <c r="A5" s="8"/>
      <c r="B5" s="9"/>
      <c r="C5" s="10" t="s">
        <v>11</v>
      </c>
      <c r="D5" s="11" t="s">
        <v>12</v>
      </c>
      <c r="E5" s="12"/>
      <c r="F5" s="13"/>
      <c r="G5" s="9"/>
      <c r="H5" s="4"/>
      <c r="I5" s="9"/>
      <c r="J5" s="7"/>
    </row>
    <row r="6" spans="1:10" ht="18.75" x14ac:dyDescent="0.3">
      <c r="A6" s="14" t="s">
        <v>57</v>
      </c>
      <c r="B6" s="15" t="s">
        <v>58</v>
      </c>
      <c r="C6" s="16"/>
      <c r="D6" s="5"/>
      <c r="E6" s="17"/>
      <c r="F6" s="4"/>
      <c r="G6" s="10" t="s">
        <v>13</v>
      </c>
      <c r="H6" s="18">
        <v>41670</v>
      </c>
      <c r="I6" s="4"/>
      <c r="J6" s="7"/>
    </row>
    <row r="7" spans="1:10" ht="19.5" thickBot="1" x14ac:dyDescent="0.35">
      <c r="A7" s="19"/>
      <c r="B7" s="20"/>
      <c r="C7" s="21"/>
      <c r="D7" s="21"/>
      <c r="E7" s="22"/>
      <c r="F7" s="20"/>
      <c r="G7" s="20"/>
      <c r="H7" s="20"/>
      <c r="I7" s="20"/>
      <c r="J7" s="23"/>
    </row>
    <row r="8" spans="1:10" ht="57" thickBot="1" x14ac:dyDescent="0.35">
      <c r="A8" s="24" t="s">
        <v>3</v>
      </c>
      <c r="B8" s="25" t="s">
        <v>16</v>
      </c>
      <c r="C8" s="26" t="s">
        <v>14</v>
      </c>
      <c r="D8" s="26" t="s">
        <v>4</v>
      </c>
      <c r="E8" s="27" t="s">
        <v>5</v>
      </c>
      <c r="F8" s="25" t="s">
        <v>15</v>
      </c>
      <c r="G8" s="26" t="s">
        <v>6</v>
      </c>
      <c r="H8" s="26" t="s">
        <v>7</v>
      </c>
      <c r="I8" s="28" t="s">
        <v>34</v>
      </c>
      <c r="J8" s="29" t="s">
        <v>8</v>
      </c>
    </row>
    <row r="9" spans="1:10" s="1" customFormat="1" ht="94.5" thickTop="1" x14ac:dyDescent="0.3">
      <c r="A9" s="30">
        <v>1</v>
      </c>
      <c r="B9" s="31" t="s">
        <v>32</v>
      </c>
      <c r="C9" s="31" t="s">
        <v>33</v>
      </c>
      <c r="D9" s="31" t="s">
        <v>0</v>
      </c>
      <c r="E9" s="32">
        <v>114224.13</v>
      </c>
      <c r="F9" s="62">
        <v>251</v>
      </c>
      <c r="G9" s="33" t="s">
        <v>51</v>
      </c>
      <c r="H9" s="34">
        <v>41213</v>
      </c>
      <c r="I9" s="34">
        <v>41213</v>
      </c>
      <c r="J9" s="35" t="s">
        <v>52</v>
      </c>
    </row>
    <row r="10" spans="1:10" s="1" customFormat="1" ht="75" x14ac:dyDescent="0.3">
      <c r="A10" s="36">
        <v>2</v>
      </c>
      <c r="B10" s="37" t="s">
        <v>21</v>
      </c>
      <c r="C10" s="38" t="s">
        <v>20</v>
      </c>
      <c r="D10" s="38" t="s">
        <v>19</v>
      </c>
      <c r="E10" s="39">
        <v>256410</v>
      </c>
      <c r="F10" s="45">
        <v>151</v>
      </c>
      <c r="G10" s="40" t="s">
        <v>0</v>
      </c>
      <c r="H10" s="41">
        <v>41275</v>
      </c>
      <c r="I10" s="41"/>
      <c r="J10" s="42" t="s">
        <v>53</v>
      </c>
    </row>
    <row r="11" spans="1:10" s="1" customFormat="1" ht="56.25" x14ac:dyDescent="0.3">
      <c r="A11" s="30">
        <v>3</v>
      </c>
      <c r="B11" s="37" t="s">
        <v>22</v>
      </c>
      <c r="C11" s="37" t="s">
        <v>17</v>
      </c>
      <c r="D11" s="38" t="s">
        <v>2</v>
      </c>
      <c r="E11" s="39">
        <v>10724.2</v>
      </c>
      <c r="F11" s="37">
        <v>282</v>
      </c>
      <c r="G11" s="33" t="s">
        <v>51</v>
      </c>
      <c r="H11" s="43">
        <v>41275</v>
      </c>
      <c r="I11" s="43">
        <v>41550</v>
      </c>
      <c r="J11" s="38" t="s">
        <v>204</v>
      </c>
    </row>
    <row r="12" spans="1:10" s="1" customFormat="1" ht="37.5" x14ac:dyDescent="0.3">
      <c r="A12" s="36">
        <v>4</v>
      </c>
      <c r="B12" s="37" t="s">
        <v>23</v>
      </c>
      <c r="C12" s="38" t="s">
        <v>17</v>
      </c>
      <c r="D12" s="38" t="s">
        <v>2</v>
      </c>
      <c r="E12" s="39">
        <v>12767</v>
      </c>
      <c r="F12" s="45">
        <v>282</v>
      </c>
      <c r="G12" s="33" t="s">
        <v>51</v>
      </c>
      <c r="H12" s="41">
        <v>41275</v>
      </c>
      <c r="I12" s="41">
        <v>41550</v>
      </c>
      <c r="J12" s="42" t="s">
        <v>36</v>
      </c>
    </row>
    <row r="13" spans="1:10" s="1" customFormat="1" ht="37.5" x14ac:dyDescent="0.3">
      <c r="A13" s="30">
        <v>5</v>
      </c>
      <c r="B13" s="37" t="s">
        <v>24</v>
      </c>
      <c r="C13" s="38" t="s">
        <v>17</v>
      </c>
      <c r="D13" s="38" t="s">
        <v>2</v>
      </c>
      <c r="E13" s="39">
        <v>3550</v>
      </c>
      <c r="F13" s="45">
        <v>282</v>
      </c>
      <c r="G13" s="33" t="s">
        <v>51</v>
      </c>
      <c r="H13" s="41">
        <v>41275</v>
      </c>
      <c r="I13" s="41">
        <v>41550</v>
      </c>
      <c r="J13" s="42" t="s">
        <v>36</v>
      </c>
    </row>
    <row r="14" spans="1:10" s="1" customFormat="1" ht="75" x14ac:dyDescent="0.3">
      <c r="A14" s="36">
        <v>6</v>
      </c>
      <c r="B14" s="65" t="s">
        <v>46</v>
      </c>
      <c r="C14" s="38" t="s">
        <v>43</v>
      </c>
      <c r="D14" s="38" t="s">
        <v>49</v>
      </c>
      <c r="E14" s="39">
        <v>6883.93</v>
      </c>
      <c r="F14" s="45">
        <v>399</v>
      </c>
      <c r="G14" s="33" t="s">
        <v>51</v>
      </c>
      <c r="H14" s="41">
        <v>41275</v>
      </c>
      <c r="I14" s="41"/>
      <c r="J14" s="42" t="s">
        <v>59</v>
      </c>
    </row>
    <row r="15" spans="1:10" s="1" customFormat="1" ht="168.75" x14ac:dyDescent="0.3">
      <c r="A15" s="30">
        <v>7</v>
      </c>
      <c r="B15" s="37" t="s">
        <v>47</v>
      </c>
      <c r="C15" s="38" t="s">
        <v>45</v>
      </c>
      <c r="D15" s="37" t="s">
        <v>48</v>
      </c>
      <c r="E15" s="39">
        <v>710783.92</v>
      </c>
      <c r="F15" s="45">
        <v>396</v>
      </c>
      <c r="G15" s="33" t="s">
        <v>51</v>
      </c>
      <c r="H15" s="44">
        <v>41456</v>
      </c>
      <c r="I15" s="41">
        <v>41494</v>
      </c>
      <c r="J15" s="42" t="s">
        <v>205</v>
      </c>
    </row>
    <row r="16" spans="1:10" s="1" customFormat="1" ht="93.75" x14ac:dyDescent="0.3">
      <c r="A16" s="36">
        <v>8</v>
      </c>
      <c r="B16" s="37" t="s">
        <v>29</v>
      </c>
      <c r="C16" s="37" t="s">
        <v>30</v>
      </c>
      <c r="D16" s="37" t="s">
        <v>31</v>
      </c>
      <c r="E16" s="47">
        <v>221958</v>
      </c>
      <c r="F16" s="45">
        <v>151</v>
      </c>
      <c r="G16" s="33" t="s">
        <v>51</v>
      </c>
      <c r="H16" s="44">
        <v>41481</v>
      </c>
      <c r="I16" s="41">
        <v>41492</v>
      </c>
      <c r="J16" s="42" t="s">
        <v>66</v>
      </c>
    </row>
    <row r="17" spans="1:10" s="1" customFormat="1" ht="93.75" x14ac:dyDescent="0.3">
      <c r="A17" s="30">
        <v>9</v>
      </c>
      <c r="B17" s="38" t="s">
        <v>28</v>
      </c>
      <c r="C17" s="38" t="s">
        <v>25</v>
      </c>
      <c r="D17" s="38" t="s">
        <v>26</v>
      </c>
      <c r="E17" s="39">
        <v>86730</v>
      </c>
      <c r="F17" s="45">
        <v>332</v>
      </c>
      <c r="G17" s="33" t="s">
        <v>51</v>
      </c>
      <c r="H17" s="44">
        <v>41515</v>
      </c>
      <c r="I17" s="41" t="s">
        <v>27</v>
      </c>
      <c r="J17" s="42" t="s">
        <v>54</v>
      </c>
    </row>
    <row r="18" spans="1:10" s="1" customFormat="1" ht="18.75" x14ac:dyDescent="0.3">
      <c r="A18" s="36">
        <v>10</v>
      </c>
      <c r="B18" s="65" t="s">
        <v>153</v>
      </c>
      <c r="C18" s="38" t="s">
        <v>18</v>
      </c>
      <c r="D18" s="38" t="s">
        <v>42</v>
      </c>
      <c r="E18" s="39">
        <v>43660</v>
      </c>
      <c r="F18" s="45">
        <v>397</v>
      </c>
      <c r="G18" s="33" t="s">
        <v>51</v>
      </c>
      <c r="H18" s="44">
        <v>41210</v>
      </c>
      <c r="I18" s="41">
        <v>41590</v>
      </c>
      <c r="J18" s="42"/>
    </row>
    <row r="19" spans="1:10" s="1" customFormat="1" ht="18.75" x14ac:dyDescent="0.3">
      <c r="A19" s="30">
        <v>11</v>
      </c>
      <c r="B19" s="37" t="s">
        <v>93</v>
      </c>
      <c r="C19" s="38" t="s">
        <v>18</v>
      </c>
      <c r="D19" s="38" t="s">
        <v>88</v>
      </c>
      <c r="E19" s="39">
        <v>10030</v>
      </c>
      <c r="F19" s="45">
        <v>622</v>
      </c>
      <c r="G19" s="33" t="s">
        <v>51</v>
      </c>
      <c r="H19" s="44">
        <v>41611</v>
      </c>
      <c r="I19" s="41">
        <v>41621</v>
      </c>
      <c r="J19" s="42"/>
    </row>
    <row r="20" spans="1:10" s="1" customFormat="1" ht="18.75" x14ac:dyDescent="0.3">
      <c r="A20" s="36">
        <v>12</v>
      </c>
      <c r="B20" s="37" t="s">
        <v>104</v>
      </c>
      <c r="C20" s="38" t="s">
        <v>102</v>
      </c>
      <c r="D20" s="38" t="s">
        <v>103</v>
      </c>
      <c r="E20" s="39">
        <v>27972.14</v>
      </c>
      <c r="F20" s="45"/>
      <c r="G20" s="33" t="s">
        <v>51</v>
      </c>
      <c r="H20" s="44">
        <v>41626</v>
      </c>
      <c r="I20" s="41">
        <v>41659</v>
      </c>
      <c r="J20" s="42"/>
    </row>
    <row r="21" spans="1:10" s="1" customFormat="1" ht="18.75" x14ac:dyDescent="0.3">
      <c r="A21" s="30">
        <v>13</v>
      </c>
      <c r="B21" s="65" t="s">
        <v>94</v>
      </c>
      <c r="C21" s="38" t="s">
        <v>18</v>
      </c>
      <c r="D21" s="38" t="s">
        <v>95</v>
      </c>
      <c r="E21" s="39">
        <v>9853</v>
      </c>
      <c r="F21" s="45">
        <v>622</v>
      </c>
      <c r="G21" s="33" t="s">
        <v>51</v>
      </c>
      <c r="H21" s="44">
        <v>41620</v>
      </c>
      <c r="I21" s="41">
        <v>41628</v>
      </c>
      <c r="J21" s="42"/>
    </row>
    <row r="22" spans="1:10" s="1" customFormat="1" ht="37.5" x14ac:dyDescent="0.3">
      <c r="A22" s="36">
        <v>14</v>
      </c>
      <c r="B22" s="37" t="s">
        <v>106</v>
      </c>
      <c r="C22" s="38" t="s">
        <v>105</v>
      </c>
      <c r="D22" s="38" t="s">
        <v>1</v>
      </c>
      <c r="E22" s="39">
        <v>35400</v>
      </c>
      <c r="F22" s="45">
        <v>231</v>
      </c>
      <c r="G22" s="33" t="s">
        <v>51</v>
      </c>
      <c r="H22" s="44">
        <v>41654</v>
      </c>
      <c r="I22" s="41">
        <v>41668</v>
      </c>
      <c r="J22" s="42"/>
    </row>
    <row r="23" spans="1:10" s="1" customFormat="1" ht="56.25" x14ac:dyDescent="0.3">
      <c r="A23" s="30">
        <v>15</v>
      </c>
      <c r="B23" s="37" t="s">
        <v>91</v>
      </c>
      <c r="C23" s="38" t="s">
        <v>90</v>
      </c>
      <c r="D23" s="38" t="s">
        <v>92</v>
      </c>
      <c r="E23" s="39">
        <v>217771.96</v>
      </c>
      <c r="F23" s="45"/>
      <c r="G23" s="40" t="s">
        <v>51</v>
      </c>
      <c r="H23" s="41">
        <v>41570</v>
      </c>
      <c r="I23" s="41">
        <v>41611</v>
      </c>
      <c r="J23" s="46" t="s">
        <v>89</v>
      </c>
    </row>
    <row r="24" spans="1:10" s="1" customFormat="1" ht="37.5" x14ac:dyDescent="0.3">
      <c r="A24" s="36">
        <v>16</v>
      </c>
      <c r="B24" s="37" t="s">
        <v>126</v>
      </c>
      <c r="C24" s="48" t="s">
        <v>39</v>
      </c>
      <c r="D24" s="37" t="s">
        <v>44</v>
      </c>
      <c r="E24" s="39">
        <v>88655.73</v>
      </c>
      <c r="F24" s="45">
        <v>617</v>
      </c>
      <c r="G24" s="40" t="s">
        <v>51</v>
      </c>
      <c r="H24" s="41">
        <v>41621</v>
      </c>
      <c r="I24" s="41">
        <v>41296</v>
      </c>
      <c r="J24" s="42"/>
    </row>
    <row r="25" spans="1:10" s="1" customFormat="1" ht="37.5" x14ac:dyDescent="0.3">
      <c r="A25" s="30">
        <v>17</v>
      </c>
      <c r="B25" s="38" t="s">
        <v>85</v>
      </c>
      <c r="C25" s="48" t="s">
        <v>83</v>
      </c>
      <c r="D25" s="38" t="s">
        <v>84</v>
      </c>
      <c r="E25" s="39">
        <v>387669.59</v>
      </c>
      <c r="F25" s="45">
        <v>183</v>
      </c>
      <c r="G25" s="33"/>
      <c r="H25" s="41">
        <v>41404</v>
      </c>
      <c r="I25" s="41">
        <v>41408</v>
      </c>
      <c r="J25" s="42"/>
    </row>
    <row r="26" spans="1:10" s="1" customFormat="1" ht="93.75" x14ac:dyDescent="0.3">
      <c r="A26" s="36">
        <v>18</v>
      </c>
      <c r="B26" s="37" t="s">
        <v>38</v>
      </c>
      <c r="C26" s="38" t="s">
        <v>37</v>
      </c>
      <c r="D26" s="38" t="s">
        <v>55</v>
      </c>
      <c r="E26" s="39">
        <v>49349.919999999998</v>
      </c>
      <c r="F26" s="45">
        <v>694</v>
      </c>
      <c r="G26" s="33" t="s">
        <v>51</v>
      </c>
      <c r="H26" s="41">
        <v>41600</v>
      </c>
      <c r="I26" s="41">
        <v>41606</v>
      </c>
      <c r="J26" s="42" t="s">
        <v>54</v>
      </c>
    </row>
    <row r="27" spans="1:10" s="1" customFormat="1" ht="18.75" x14ac:dyDescent="0.3">
      <c r="A27" s="30">
        <v>19</v>
      </c>
      <c r="B27" s="38" t="s">
        <v>75</v>
      </c>
      <c r="C27" s="38" t="s">
        <v>212</v>
      </c>
      <c r="D27" s="38" t="s">
        <v>213</v>
      </c>
      <c r="E27" s="39">
        <v>90860</v>
      </c>
      <c r="F27" s="45">
        <v>269</v>
      </c>
      <c r="G27" s="33" t="s">
        <v>51</v>
      </c>
      <c r="H27" s="41">
        <v>41568</v>
      </c>
      <c r="I27" s="41">
        <v>41628</v>
      </c>
      <c r="J27" s="42"/>
    </row>
    <row r="28" spans="1:10" s="1" customFormat="1" ht="37.5" x14ac:dyDescent="0.3">
      <c r="A28" s="36">
        <v>20</v>
      </c>
      <c r="B28" s="65" t="s">
        <v>76</v>
      </c>
      <c r="C28" s="38" t="s">
        <v>222</v>
      </c>
      <c r="D28" s="38" t="s">
        <v>214</v>
      </c>
      <c r="E28" s="39">
        <v>168200</v>
      </c>
      <c r="F28" s="45">
        <v>296</v>
      </c>
      <c r="G28" s="33" t="s">
        <v>51</v>
      </c>
      <c r="H28" s="41">
        <v>41612</v>
      </c>
      <c r="I28" s="41">
        <v>41613</v>
      </c>
      <c r="J28" s="42" t="s">
        <v>77</v>
      </c>
    </row>
    <row r="29" spans="1:10" s="1" customFormat="1" ht="18.75" x14ac:dyDescent="0.3">
      <c r="A29" s="30">
        <v>21</v>
      </c>
      <c r="B29" s="37" t="s">
        <v>123</v>
      </c>
      <c r="C29" s="38" t="s">
        <v>79</v>
      </c>
      <c r="D29" s="38" t="s">
        <v>82</v>
      </c>
      <c r="E29" s="39">
        <v>23600</v>
      </c>
      <c r="F29" s="45">
        <v>223</v>
      </c>
      <c r="G29" s="64" t="s">
        <v>51</v>
      </c>
      <c r="H29" s="41">
        <v>41505</v>
      </c>
      <c r="I29" s="41">
        <v>41666</v>
      </c>
      <c r="J29" s="42"/>
    </row>
    <row r="30" spans="1:10" s="1" customFormat="1" ht="18.75" x14ac:dyDescent="0.3">
      <c r="A30" s="36">
        <v>22</v>
      </c>
      <c r="B30" s="37" t="s">
        <v>124</v>
      </c>
      <c r="C30" s="38" t="s">
        <v>79</v>
      </c>
      <c r="D30" s="38" t="s">
        <v>82</v>
      </c>
      <c r="E30" s="39">
        <v>1770</v>
      </c>
      <c r="F30" s="45">
        <v>223</v>
      </c>
      <c r="G30" s="64" t="s">
        <v>51</v>
      </c>
      <c r="H30" s="41">
        <v>41505</v>
      </c>
      <c r="I30" s="41">
        <v>41666</v>
      </c>
      <c r="J30" s="42"/>
    </row>
    <row r="31" spans="1:10" s="1" customFormat="1" ht="18.75" x14ac:dyDescent="0.3">
      <c r="A31" s="30">
        <v>23</v>
      </c>
      <c r="B31" s="37" t="s">
        <v>80</v>
      </c>
      <c r="C31" s="38" t="s">
        <v>79</v>
      </c>
      <c r="D31" s="38" t="s">
        <v>82</v>
      </c>
      <c r="E31" s="39">
        <v>21240</v>
      </c>
      <c r="F31" s="45">
        <v>223</v>
      </c>
      <c r="G31" s="33" t="s">
        <v>51</v>
      </c>
      <c r="H31" s="41">
        <v>41577</v>
      </c>
      <c r="I31" s="41">
        <v>41618</v>
      </c>
      <c r="J31" s="42"/>
    </row>
    <row r="32" spans="1:10" s="1" customFormat="1" ht="18.75" x14ac:dyDescent="0.3">
      <c r="A32" s="36">
        <v>24</v>
      </c>
      <c r="B32" s="37" t="s">
        <v>81</v>
      </c>
      <c r="C32" s="38" t="s">
        <v>79</v>
      </c>
      <c r="D32" s="38" t="s">
        <v>82</v>
      </c>
      <c r="E32" s="39">
        <v>21240</v>
      </c>
      <c r="F32" s="37">
        <v>223</v>
      </c>
      <c r="G32" s="33" t="s">
        <v>51</v>
      </c>
      <c r="H32" s="41">
        <v>41608</v>
      </c>
      <c r="I32" s="41">
        <v>41618</v>
      </c>
      <c r="J32" s="42"/>
    </row>
    <row r="33" spans="1:10" s="1" customFormat="1" ht="18.75" x14ac:dyDescent="0.3">
      <c r="A33" s="30">
        <v>25</v>
      </c>
      <c r="B33" s="37" t="s">
        <v>125</v>
      </c>
      <c r="C33" s="38" t="s">
        <v>79</v>
      </c>
      <c r="D33" s="38" t="s">
        <v>82</v>
      </c>
      <c r="E33" s="39">
        <v>21240</v>
      </c>
      <c r="F33" s="37">
        <v>223</v>
      </c>
      <c r="G33" s="33" t="s">
        <v>51</v>
      </c>
      <c r="H33" s="41">
        <v>41638</v>
      </c>
      <c r="I33" s="41">
        <v>41666</v>
      </c>
      <c r="J33" s="42"/>
    </row>
    <row r="34" spans="1:10" s="1" customFormat="1" ht="18.75" x14ac:dyDescent="0.3">
      <c r="A34" s="36">
        <v>26</v>
      </c>
      <c r="B34" s="37" t="s">
        <v>40</v>
      </c>
      <c r="C34" s="37" t="s">
        <v>17</v>
      </c>
      <c r="D34" s="37" t="s">
        <v>56</v>
      </c>
      <c r="E34" s="39">
        <v>10000.5</v>
      </c>
      <c r="F34" s="37">
        <v>396</v>
      </c>
      <c r="G34" s="33" t="s">
        <v>51</v>
      </c>
      <c r="H34" s="41">
        <v>41604</v>
      </c>
      <c r="I34" s="41">
        <v>41606</v>
      </c>
      <c r="J34" s="42"/>
    </row>
    <row r="35" spans="1:10" s="1" customFormat="1" ht="18.75" x14ac:dyDescent="0.3">
      <c r="A35" s="30">
        <v>27</v>
      </c>
      <c r="B35" s="37" t="s">
        <v>100</v>
      </c>
      <c r="C35" s="37" t="s">
        <v>17</v>
      </c>
      <c r="D35" s="37" t="s">
        <v>2</v>
      </c>
      <c r="E35" s="39">
        <v>50000</v>
      </c>
      <c r="F35" s="37">
        <v>282</v>
      </c>
      <c r="G35" s="33" t="s">
        <v>51</v>
      </c>
      <c r="H35" s="41">
        <v>41608</v>
      </c>
      <c r="I35" s="41">
        <v>41618</v>
      </c>
      <c r="J35" s="42"/>
    </row>
    <row r="36" spans="1:10" s="1" customFormat="1" ht="37.5" x14ac:dyDescent="0.3">
      <c r="A36" s="36">
        <v>28</v>
      </c>
      <c r="B36" s="37" t="s">
        <v>64</v>
      </c>
      <c r="C36" s="38" t="s">
        <v>65</v>
      </c>
      <c r="D36" s="38" t="s">
        <v>62</v>
      </c>
      <c r="E36" s="39">
        <v>25000</v>
      </c>
      <c r="F36" s="37">
        <v>222</v>
      </c>
      <c r="G36" s="40" t="s">
        <v>219</v>
      </c>
      <c r="H36" s="41">
        <v>41605</v>
      </c>
      <c r="I36" s="41">
        <v>41606</v>
      </c>
      <c r="J36" s="42"/>
    </row>
    <row r="37" spans="1:10" s="1" customFormat="1" ht="18.75" x14ac:dyDescent="0.3">
      <c r="A37" s="30">
        <v>29</v>
      </c>
      <c r="B37" s="37" t="s">
        <v>211</v>
      </c>
      <c r="C37" s="38" t="s">
        <v>63</v>
      </c>
      <c r="D37" s="38" t="s">
        <v>62</v>
      </c>
      <c r="E37" s="39">
        <v>22500</v>
      </c>
      <c r="F37" s="37">
        <v>222</v>
      </c>
      <c r="G37" s="40"/>
      <c r="H37" s="41">
        <v>41605</v>
      </c>
      <c r="I37" s="41">
        <v>41606</v>
      </c>
      <c r="J37" s="42"/>
    </row>
    <row r="38" spans="1:10" s="1" customFormat="1" ht="37.5" x14ac:dyDescent="0.3">
      <c r="A38" s="36">
        <v>30</v>
      </c>
      <c r="B38" s="37" t="s">
        <v>60</v>
      </c>
      <c r="C38" s="38" t="s">
        <v>61</v>
      </c>
      <c r="D38" s="38" t="s">
        <v>62</v>
      </c>
      <c r="E38" s="39">
        <v>35425</v>
      </c>
      <c r="F38" s="37">
        <v>222</v>
      </c>
      <c r="G38" s="40" t="s">
        <v>219</v>
      </c>
      <c r="H38" s="41">
        <v>41605</v>
      </c>
      <c r="I38" s="41">
        <v>41606</v>
      </c>
      <c r="J38" s="42"/>
    </row>
    <row r="39" spans="1:10" s="1" customFormat="1" ht="37.5" x14ac:dyDescent="0.3">
      <c r="A39" s="30">
        <v>31</v>
      </c>
      <c r="B39" s="37" t="s">
        <v>98</v>
      </c>
      <c r="C39" s="38" t="s">
        <v>97</v>
      </c>
      <c r="D39" s="38" t="s">
        <v>99</v>
      </c>
      <c r="E39" s="39">
        <v>10000</v>
      </c>
      <c r="F39" s="37">
        <v>421</v>
      </c>
      <c r="G39" s="40" t="s">
        <v>51</v>
      </c>
      <c r="H39" s="41">
        <v>41373</v>
      </c>
      <c r="I39" s="41">
        <v>41390</v>
      </c>
      <c r="J39" s="42" t="s">
        <v>206</v>
      </c>
    </row>
    <row r="40" spans="1:10" s="1" customFormat="1" ht="18.75" x14ac:dyDescent="0.3">
      <c r="A40" s="36">
        <v>32</v>
      </c>
      <c r="B40" s="65" t="s">
        <v>147</v>
      </c>
      <c r="C40" s="38" t="s">
        <v>146</v>
      </c>
      <c r="D40" s="38" t="s">
        <v>148</v>
      </c>
      <c r="E40" s="39">
        <v>19940.5</v>
      </c>
      <c r="F40" s="37">
        <v>399</v>
      </c>
      <c r="G40" s="40" t="s">
        <v>51</v>
      </c>
      <c r="H40" s="41">
        <v>41585</v>
      </c>
      <c r="I40" s="41">
        <v>41666</v>
      </c>
      <c r="J40" s="42"/>
    </row>
    <row r="41" spans="1:10" s="1" customFormat="1" ht="18.75" x14ac:dyDescent="0.3">
      <c r="A41" s="30">
        <v>33</v>
      </c>
      <c r="B41" s="37" t="s">
        <v>156</v>
      </c>
      <c r="C41" s="38" t="s">
        <v>154</v>
      </c>
      <c r="D41" s="38" t="s">
        <v>155</v>
      </c>
      <c r="E41" s="39">
        <v>20000</v>
      </c>
      <c r="F41" s="37">
        <v>662</v>
      </c>
      <c r="G41" s="40" t="s">
        <v>51</v>
      </c>
      <c r="H41" s="41">
        <v>41619</v>
      </c>
      <c r="I41" s="41">
        <v>41646</v>
      </c>
      <c r="J41" s="42"/>
    </row>
    <row r="42" spans="1:10" s="1" customFormat="1" ht="56.25" x14ac:dyDescent="0.3">
      <c r="A42" s="36">
        <v>34</v>
      </c>
      <c r="B42" s="37" t="s">
        <v>87</v>
      </c>
      <c r="C42" s="38" t="s">
        <v>86</v>
      </c>
      <c r="D42" s="38" t="s">
        <v>88</v>
      </c>
      <c r="E42" s="39">
        <v>6637.5</v>
      </c>
      <c r="F42" s="37">
        <v>617</v>
      </c>
      <c r="G42" s="40" t="s">
        <v>51</v>
      </c>
      <c r="H42" s="41">
        <v>41579</v>
      </c>
      <c r="I42" s="41">
        <v>41621</v>
      </c>
      <c r="J42" s="42" t="s">
        <v>207</v>
      </c>
    </row>
    <row r="43" spans="1:10" s="1" customFormat="1" ht="93.75" x14ac:dyDescent="0.3">
      <c r="A43" s="30">
        <v>35</v>
      </c>
      <c r="B43" s="37" t="s">
        <v>0</v>
      </c>
      <c r="C43" s="37" t="s">
        <v>67</v>
      </c>
      <c r="D43" s="38" t="s">
        <v>96</v>
      </c>
      <c r="E43" s="39">
        <v>225000</v>
      </c>
      <c r="F43" s="37">
        <v>261</v>
      </c>
      <c r="G43" s="40" t="s">
        <v>51</v>
      </c>
      <c r="H43" s="41"/>
      <c r="I43" s="41"/>
      <c r="J43" s="66" t="s">
        <v>208</v>
      </c>
    </row>
    <row r="44" spans="1:10" s="1" customFormat="1" ht="56.25" x14ac:dyDescent="0.3">
      <c r="A44" s="30">
        <v>36</v>
      </c>
      <c r="B44" s="37" t="s">
        <v>215</v>
      </c>
      <c r="C44" s="37" t="s">
        <v>216</v>
      </c>
      <c r="D44" s="38" t="s">
        <v>217</v>
      </c>
      <c r="E44" s="39">
        <v>327024</v>
      </c>
      <c r="F44" s="37">
        <v>261</v>
      </c>
      <c r="G44" s="40" t="s">
        <v>51</v>
      </c>
      <c r="H44" s="41"/>
      <c r="I44" s="41"/>
      <c r="J44" s="66"/>
    </row>
    <row r="45" spans="1:10" s="1" customFormat="1" ht="150" x14ac:dyDescent="0.3">
      <c r="A45" s="36">
        <v>36</v>
      </c>
      <c r="B45" s="37" t="s">
        <v>0</v>
      </c>
      <c r="C45" s="38" t="s">
        <v>68</v>
      </c>
      <c r="D45" s="38" t="s">
        <v>69</v>
      </c>
      <c r="E45" s="39">
        <v>2600000</v>
      </c>
      <c r="F45" s="58">
        <v>621</v>
      </c>
      <c r="G45" s="40"/>
      <c r="H45" s="59">
        <v>39363</v>
      </c>
      <c r="I45" s="43"/>
      <c r="J45" s="38" t="s">
        <v>209</v>
      </c>
    </row>
    <row r="46" spans="1:10" s="1" customFormat="1" ht="56.25" x14ac:dyDescent="0.3">
      <c r="A46" s="30">
        <v>37</v>
      </c>
      <c r="B46" s="37" t="s">
        <v>70</v>
      </c>
      <c r="C46" s="38" t="s">
        <v>71</v>
      </c>
      <c r="D46" s="38" t="s">
        <v>72</v>
      </c>
      <c r="E46" s="39">
        <f>71922.3+530497.18+89438.26</f>
        <v>691857.74000000011</v>
      </c>
      <c r="F46" s="58">
        <v>297</v>
      </c>
      <c r="G46" s="40"/>
      <c r="H46" s="60" t="s">
        <v>73</v>
      </c>
      <c r="I46" s="43"/>
      <c r="J46" s="38" t="s">
        <v>218</v>
      </c>
    </row>
    <row r="47" spans="1:10" s="1" customFormat="1" ht="37.5" x14ac:dyDescent="0.3">
      <c r="A47" s="36">
        <v>38</v>
      </c>
      <c r="B47" s="38" t="s">
        <v>74</v>
      </c>
      <c r="C47" s="38" t="s">
        <v>41</v>
      </c>
      <c r="D47" s="38" t="s">
        <v>158</v>
      </c>
      <c r="E47" s="39">
        <v>594700.72</v>
      </c>
      <c r="F47" s="58">
        <v>288</v>
      </c>
      <c r="G47" s="40"/>
      <c r="H47" s="59">
        <v>41639</v>
      </c>
      <c r="I47" s="43"/>
      <c r="J47" s="38" t="s">
        <v>218</v>
      </c>
    </row>
    <row r="48" spans="1:10" s="1" customFormat="1" ht="18.75" x14ac:dyDescent="0.3">
      <c r="A48" s="30">
        <v>39</v>
      </c>
      <c r="B48" s="38" t="s">
        <v>108</v>
      </c>
      <c r="C48" s="38" t="s">
        <v>107</v>
      </c>
      <c r="D48" s="38" t="s">
        <v>109</v>
      </c>
      <c r="E48" s="39">
        <v>100000</v>
      </c>
      <c r="F48" s="58">
        <v>296</v>
      </c>
      <c r="G48" s="40" t="s">
        <v>51</v>
      </c>
      <c r="H48" s="59">
        <v>41656</v>
      </c>
      <c r="I48" s="43">
        <v>41660</v>
      </c>
      <c r="J48" s="38"/>
    </row>
    <row r="49" spans="1:10" s="1" customFormat="1" ht="18.75" x14ac:dyDescent="0.3">
      <c r="A49" s="36">
        <v>40</v>
      </c>
      <c r="B49" s="38" t="s">
        <v>111</v>
      </c>
      <c r="C49" s="38" t="s">
        <v>110</v>
      </c>
      <c r="D49" s="38" t="s">
        <v>112</v>
      </c>
      <c r="E49" s="39">
        <v>7434</v>
      </c>
      <c r="F49" s="58"/>
      <c r="G49" s="40" t="s">
        <v>51</v>
      </c>
      <c r="H49" s="59">
        <v>41656</v>
      </c>
      <c r="I49" s="43">
        <v>41662</v>
      </c>
      <c r="J49" s="38"/>
    </row>
    <row r="50" spans="1:10" s="1" customFormat="1" ht="37.5" x14ac:dyDescent="0.3">
      <c r="A50" s="30">
        <v>41</v>
      </c>
      <c r="B50" s="38" t="s">
        <v>113</v>
      </c>
      <c r="C50" s="38" t="s">
        <v>45</v>
      </c>
      <c r="D50" s="38" t="s">
        <v>114</v>
      </c>
      <c r="E50" s="39">
        <v>1158076.1599999999</v>
      </c>
      <c r="F50" s="58">
        <v>213</v>
      </c>
      <c r="G50" s="40" t="s">
        <v>219</v>
      </c>
      <c r="H50" s="59">
        <v>41640</v>
      </c>
      <c r="I50" s="43">
        <v>41662</v>
      </c>
      <c r="J50" s="38"/>
    </row>
    <row r="51" spans="1:10" s="1" customFormat="1" ht="18.75" x14ac:dyDescent="0.3">
      <c r="A51" s="36">
        <v>42</v>
      </c>
      <c r="B51" s="38" t="s">
        <v>116</v>
      </c>
      <c r="C51" s="38" t="s">
        <v>115</v>
      </c>
      <c r="D51" s="38" t="s">
        <v>117</v>
      </c>
      <c r="E51" s="39">
        <v>12106.8</v>
      </c>
      <c r="F51" s="58">
        <v>311</v>
      </c>
      <c r="G51" s="40" t="s">
        <v>219</v>
      </c>
      <c r="H51" s="59">
        <v>41646</v>
      </c>
      <c r="I51" s="43">
        <v>41666</v>
      </c>
      <c r="J51" s="38"/>
    </row>
    <row r="52" spans="1:10" s="1" customFormat="1" ht="37.5" x14ac:dyDescent="0.3">
      <c r="A52" s="30">
        <v>43</v>
      </c>
      <c r="B52" s="38" t="s">
        <v>119</v>
      </c>
      <c r="C52" s="38" t="s">
        <v>118</v>
      </c>
      <c r="D52" s="38" t="s">
        <v>120</v>
      </c>
      <c r="E52" s="39">
        <v>8673</v>
      </c>
      <c r="F52" s="58">
        <v>282</v>
      </c>
      <c r="G52" s="40" t="s">
        <v>51</v>
      </c>
      <c r="I52" s="59">
        <v>41647</v>
      </c>
      <c r="J52" s="38"/>
    </row>
    <row r="53" spans="1:10" s="1" customFormat="1" ht="37.5" x14ac:dyDescent="0.3">
      <c r="A53" s="36">
        <v>44</v>
      </c>
      <c r="B53" s="38" t="s">
        <v>121</v>
      </c>
      <c r="C53" s="38" t="s">
        <v>78</v>
      </c>
      <c r="D53" s="38" t="s">
        <v>122</v>
      </c>
      <c r="E53" s="39">
        <v>10999.96</v>
      </c>
      <c r="F53" s="58">
        <v>392</v>
      </c>
      <c r="G53" s="40" t="s">
        <v>51</v>
      </c>
      <c r="H53" s="59">
        <v>41649</v>
      </c>
      <c r="I53" s="43">
        <v>41666</v>
      </c>
      <c r="J53" s="38"/>
    </row>
    <row r="54" spans="1:10" s="1" customFormat="1" ht="37.5" x14ac:dyDescent="0.3">
      <c r="A54" s="30">
        <v>45</v>
      </c>
      <c r="B54" s="38" t="s">
        <v>128</v>
      </c>
      <c r="C54" s="38" t="s">
        <v>127</v>
      </c>
      <c r="D54" s="38" t="s">
        <v>120</v>
      </c>
      <c r="E54" s="39">
        <v>637.20000000000005</v>
      </c>
      <c r="F54" s="58">
        <v>282</v>
      </c>
      <c r="G54" s="40" t="s">
        <v>51</v>
      </c>
      <c r="H54" s="59">
        <v>41652</v>
      </c>
      <c r="I54" s="43">
        <v>41666</v>
      </c>
      <c r="J54" s="38"/>
    </row>
    <row r="55" spans="1:10" s="1" customFormat="1" ht="18.75" x14ac:dyDescent="0.3">
      <c r="A55" s="36">
        <v>46</v>
      </c>
      <c r="B55" s="38" t="s">
        <v>130</v>
      </c>
      <c r="C55" s="38" t="s">
        <v>129</v>
      </c>
      <c r="D55" s="38" t="s">
        <v>131</v>
      </c>
      <c r="E55" s="39">
        <v>251886.8</v>
      </c>
      <c r="F55" s="58"/>
      <c r="G55" s="40" t="s">
        <v>51</v>
      </c>
      <c r="H55" s="59">
        <v>41653</v>
      </c>
      <c r="I55" s="43">
        <v>41656</v>
      </c>
      <c r="J55" s="38"/>
    </row>
    <row r="56" spans="1:10" s="1" customFormat="1" ht="37.5" x14ac:dyDescent="0.3">
      <c r="A56" s="30">
        <v>47</v>
      </c>
      <c r="B56" s="38" t="s">
        <v>133</v>
      </c>
      <c r="C56" s="38" t="s">
        <v>132</v>
      </c>
      <c r="D56" s="38" t="s">
        <v>134</v>
      </c>
      <c r="E56" s="39">
        <v>75537.7</v>
      </c>
      <c r="F56" s="58">
        <v>282</v>
      </c>
      <c r="G56" s="40" t="s">
        <v>51</v>
      </c>
      <c r="H56" s="59">
        <v>41647</v>
      </c>
      <c r="I56" s="43">
        <v>41662</v>
      </c>
      <c r="J56" s="38"/>
    </row>
    <row r="57" spans="1:10" s="1" customFormat="1" ht="18.75" x14ac:dyDescent="0.3">
      <c r="A57" s="36">
        <v>48</v>
      </c>
      <c r="B57" s="38" t="s">
        <v>136</v>
      </c>
      <c r="C57" s="38" t="s">
        <v>135</v>
      </c>
      <c r="D57" s="38" t="s">
        <v>137</v>
      </c>
      <c r="E57" s="39">
        <v>293790</v>
      </c>
      <c r="F57" s="58">
        <v>221</v>
      </c>
      <c r="G57" s="40" t="s">
        <v>51</v>
      </c>
      <c r="H57" s="59">
        <v>41654</v>
      </c>
      <c r="I57" s="43">
        <v>41666</v>
      </c>
      <c r="J57" s="38"/>
    </row>
    <row r="58" spans="1:10" s="1" customFormat="1" ht="37.5" x14ac:dyDescent="0.3">
      <c r="A58" s="30">
        <v>49</v>
      </c>
      <c r="B58" s="38" t="s">
        <v>139</v>
      </c>
      <c r="C58" s="38" t="s">
        <v>138</v>
      </c>
      <c r="D58" s="38" t="s">
        <v>140</v>
      </c>
      <c r="E58" s="39">
        <v>854438</v>
      </c>
      <c r="F58" s="58">
        <v>392</v>
      </c>
      <c r="G58" s="40" t="s">
        <v>51</v>
      </c>
      <c r="H58" s="59" t="s">
        <v>141</v>
      </c>
      <c r="I58" s="43">
        <v>41662</v>
      </c>
      <c r="J58" s="38"/>
    </row>
    <row r="59" spans="1:10" s="1" customFormat="1" ht="37.5" x14ac:dyDescent="0.3">
      <c r="A59" s="36">
        <v>50</v>
      </c>
      <c r="B59" s="38" t="s">
        <v>143</v>
      </c>
      <c r="C59" s="38" t="s">
        <v>142</v>
      </c>
      <c r="D59" s="38" t="s">
        <v>145</v>
      </c>
      <c r="E59" s="39">
        <v>49240</v>
      </c>
      <c r="F59" s="58">
        <v>251</v>
      </c>
      <c r="G59" s="40" t="s">
        <v>51</v>
      </c>
      <c r="H59" s="59">
        <v>41654</v>
      </c>
      <c r="I59" s="43">
        <v>41666</v>
      </c>
      <c r="J59" s="38"/>
    </row>
    <row r="60" spans="1:10" s="1" customFormat="1" ht="37.5" x14ac:dyDescent="0.3">
      <c r="A60" s="30">
        <v>51</v>
      </c>
      <c r="B60" s="38" t="s">
        <v>144</v>
      </c>
      <c r="C60" s="38" t="s">
        <v>142</v>
      </c>
      <c r="D60" s="38" t="s">
        <v>145</v>
      </c>
      <c r="E60" s="39">
        <v>35600</v>
      </c>
      <c r="F60" s="58">
        <v>251</v>
      </c>
      <c r="G60" s="40" t="s">
        <v>51</v>
      </c>
      <c r="H60" s="59">
        <v>41654</v>
      </c>
      <c r="I60" s="43">
        <v>41666</v>
      </c>
      <c r="J60" s="38"/>
    </row>
    <row r="61" spans="1:10" s="1" customFormat="1" ht="18.75" x14ac:dyDescent="0.3">
      <c r="A61" s="36">
        <v>52</v>
      </c>
      <c r="B61" s="38" t="s">
        <v>150</v>
      </c>
      <c r="C61" s="38" t="s">
        <v>149</v>
      </c>
      <c r="D61" s="38" t="s">
        <v>50</v>
      </c>
      <c r="E61" s="39">
        <v>16019.2</v>
      </c>
      <c r="F61" s="58">
        <v>299</v>
      </c>
      <c r="G61" s="40" t="s">
        <v>51</v>
      </c>
      <c r="H61" s="59">
        <v>41661</v>
      </c>
      <c r="I61" s="43">
        <v>41301</v>
      </c>
      <c r="J61" s="38"/>
    </row>
    <row r="62" spans="1:10" s="1" customFormat="1" ht="37.5" x14ac:dyDescent="0.3">
      <c r="A62" s="30">
        <v>53</v>
      </c>
      <c r="B62" s="38" t="s">
        <v>152</v>
      </c>
      <c r="C62" s="38" t="s">
        <v>151</v>
      </c>
      <c r="D62" s="38" t="s">
        <v>157</v>
      </c>
      <c r="E62" s="39">
        <v>940760.9</v>
      </c>
      <c r="F62" s="58">
        <v>392</v>
      </c>
      <c r="G62" s="40" t="s">
        <v>51</v>
      </c>
      <c r="H62" s="59">
        <v>41654</v>
      </c>
      <c r="I62" s="43">
        <v>41666</v>
      </c>
      <c r="J62" s="38"/>
    </row>
    <row r="63" spans="1:10" s="1" customFormat="1" ht="18.75" x14ac:dyDescent="0.3">
      <c r="A63" s="36">
        <v>54</v>
      </c>
      <c r="B63" s="38" t="s">
        <v>159</v>
      </c>
      <c r="C63" s="38" t="s">
        <v>115</v>
      </c>
      <c r="D63" s="38" t="s">
        <v>161</v>
      </c>
      <c r="E63" s="39">
        <v>184540.2</v>
      </c>
      <c r="F63" s="58">
        <v>311</v>
      </c>
      <c r="G63" s="40" t="s">
        <v>219</v>
      </c>
      <c r="H63" s="59">
        <v>41661</v>
      </c>
      <c r="I63" s="43">
        <v>41667</v>
      </c>
      <c r="J63" s="38"/>
    </row>
    <row r="64" spans="1:10" s="1" customFormat="1" ht="18.75" x14ac:dyDescent="0.3">
      <c r="A64" s="30">
        <v>55</v>
      </c>
      <c r="B64" s="38" t="s">
        <v>160</v>
      </c>
      <c r="C64" s="38" t="s">
        <v>115</v>
      </c>
      <c r="D64" s="38" t="s">
        <v>164</v>
      </c>
      <c r="E64" s="39">
        <v>2500</v>
      </c>
      <c r="F64" s="58">
        <v>311</v>
      </c>
      <c r="G64" s="40" t="s">
        <v>219</v>
      </c>
      <c r="H64" s="59">
        <v>41661</v>
      </c>
      <c r="I64" s="43">
        <v>41667</v>
      </c>
      <c r="J64" s="38"/>
    </row>
    <row r="65" spans="1:10" s="1" customFormat="1" ht="93.75" x14ac:dyDescent="0.3">
      <c r="A65" s="36">
        <v>56</v>
      </c>
      <c r="B65" s="38" t="s">
        <v>181</v>
      </c>
      <c r="C65" s="38" t="s">
        <v>162</v>
      </c>
      <c r="D65" s="38" t="s">
        <v>163</v>
      </c>
      <c r="E65" s="39">
        <v>3400</v>
      </c>
      <c r="F65" s="58">
        <v>254</v>
      </c>
      <c r="G65" s="40" t="s">
        <v>51</v>
      </c>
      <c r="H65" s="59">
        <v>41575</v>
      </c>
      <c r="I65" s="43">
        <v>41667</v>
      </c>
      <c r="J65" s="38" t="s">
        <v>167</v>
      </c>
    </row>
    <row r="66" spans="1:10" s="1" customFormat="1" ht="18.75" x14ac:dyDescent="0.3">
      <c r="A66" s="30">
        <v>57</v>
      </c>
      <c r="B66" s="38" t="s">
        <v>180</v>
      </c>
      <c r="C66" s="38" t="s">
        <v>162</v>
      </c>
      <c r="D66" s="38" t="s">
        <v>163</v>
      </c>
      <c r="E66" s="39">
        <v>5950</v>
      </c>
      <c r="F66" s="58">
        <v>254</v>
      </c>
      <c r="G66" s="40" t="s">
        <v>51</v>
      </c>
      <c r="H66" s="59">
        <v>41575</v>
      </c>
      <c r="I66" s="43">
        <v>41667</v>
      </c>
      <c r="J66" s="38"/>
    </row>
    <row r="67" spans="1:10" s="1" customFormat="1" ht="18.75" x14ac:dyDescent="0.3">
      <c r="A67" s="36">
        <v>58</v>
      </c>
      <c r="B67" s="38" t="s">
        <v>179</v>
      </c>
      <c r="C67" s="38" t="s">
        <v>162</v>
      </c>
      <c r="D67" s="38" t="s">
        <v>163</v>
      </c>
      <c r="E67" s="39">
        <v>2550</v>
      </c>
      <c r="F67" s="58">
        <v>254</v>
      </c>
      <c r="G67" s="40" t="s">
        <v>51</v>
      </c>
      <c r="H67" s="59">
        <v>41575</v>
      </c>
      <c r="I67" s="43">
        <v>41667</v>
      </c>
      <c r="J67" s="38"/>
    </row>
    <row r="68" spans="1:10" s="1" customFormat="1" ht="18.75" x14ac:dyDescent="0.3">
      <c r="A68" s="30">
        <v>59</v>
      </c>
      <c r="B68" s="38" t="s">
        <v>178</v>
      </c>
      <c r="C68" s="38" t="s">
        <v>162</v>
      </c>
      <c r="D68" s="38" t="s">
        <v>163</v>
      </c>
      <c r="E68" s="39">
        <v>13800</v>
      </c>
      <c r="F68" s="58">
        <v>254</v>
      </c>
      <c r="G68" s="40" t="s">
        <v>51</v>
      </c>
      <c r="H68" s="59">
        <v>41575</v>
      </c>
      <c r="I68" s="43">
        <v>41667</v>
      </c>
      <c r="J68" s="38"/>
    </row>
    <row r="69" spans="1:10" s="1" customFormat="1" ht="18.75" x14ac:dyDescent="0.3">
      <c r="A69" s="36">
        <v>60</v>
      </c>
      <c r="B69" s="38" t="s">
        <v>177</v>
      </c>
      <c r="C69" s="38" t="s">
        <v>162</v>
      </c>
      <c r="D69" s="38" t="s">
        <v>163</v>
      </c>
      <c r="E69" s="39">
        <v>4600</v>
      </c>
      <c r="F69" s="58">
        <v>254</v>
      </c>
      <c r="G69" s="40" t="s">
        <v>51</v>
      </c>
      <c r="H69" s="59">
        <v>41575</v>
      </c>
      <c r="I69" s="43">
        <v>41667</v>
      </c>
      <c r="J69" s="38"/>
    </row>
    <row r="70" spans="1:10" s="1" customFormat="1" ht="18.75" x14ac:dyDescent="0.3">
      <c r="A70" s="30">
        <v>61</v>
      </c>
      <c r="B70" s="38" t="s">
        <v>176</v>
      </c>
      <c r="C70" s="38" t="s">
        <v>162</v>
      </c>
      <c r="D70" s="38" t="s">
        <v>163</v>
      </c>
      <c r="E70" s="39">
        <v>4600</v>
      </c>
      <c r="F70" s="58">
        <v>254</v>
      </c>
      <c r="G70" s="40" t="s">
        <v>51</v>
      </c>
      <c r="H70" s="59">
        <v>41575</v>
      </c>
      <c r="I70" s="43">
        <v>41667</v>
      </c>
      <c r="J70" s="38"/>
    </row>
    <row r="71" spans="1:10" s="1" customFormat="1" ht="18.75" x14ac:dyDescent="0.3">
      <c r="A71" s="36">
        <v>62</v>
      </c>
      <c r="B71" s="38" t="s">
        <v>175</v>
      </c>
      <c r="C71" s="38" t="s">
        <v>162</v>
      </c>
      <c r="D71" s="38" t="s">
        <v>163</v>
      </c>
      <c r="E71" s="39">
        <v>1700</v>
      </c>
      <c r="F71" s="58">
        <v>254</v>
      </c>
      <c r="G71" s="40" t="s">
        <v>51</v>
      </c>
      <c r="H71" s="59">
        <v>41575</v>
      </c>
      <c r="I71" s="43">
        <v>41667</v>
      </c>
      <c r="J71" s="38"/>
    </row>
    <row r="72" spans="1:10" s="1" customFormat="1" ht="18.75" x14ac:dyDescent="0.3">
      <c r="A72" s="30">
        <v>63</v>
      </c>
      <c r="B72" s="38" t="s">
        <v>174</v>
      </c>
      <c r="C72" s="38" t="s">
        <v>162</v>
      </c>
      <c r="D72" s="38" t="s">
        <v>163</v>
      </c>
      <c r="E72" s="39">
        <v>11500</v>
      </c>
      <c r="F72" s="58">
        <v>254</v>
      </c>
      <c r="G72" s="40" t="s">
        <v>51</v>
      </c>
      <c r="H72" s="59">
        <v>41612</v>
      </c>
      <c r="I72" s="43">
        <v>41667</v>
      </c>
      <c r="J72" s="38"/>
    </row>
    <row r="73" spans="1:10" s="1" customFormat="1" ht="18.75" x14ac:dyDescent="0.3">
      <c r="A73" s="36">
        <v>64</v>
      </c>
      <c r="B73" s="38" t="s">
        <v>173</v>
      </c>
      <c r="C73" s="38" t="s">
        <v>162</v>
      </c>
      <c r="D73" s="38" t="s">
        <v>163</v>
      </c>
      <c r="E73" s="39">
        <v>9200</v>
      </c>
      <c r="F73" s="58">
        <v>254</v>
      </c>
      <c r="G73" s="40" t="s">
        <v>51</v>
      </c>
      <c r="H73" s="59">
        <v>41612</v>
      </c>
      <c r="I73" s="43">
        <v>41667</v>
      </c>
      <c r="J73" s="38"/>
    </row>
    <row r="74" spans="1:10" s="1" customFormat="1" ht="18.75" x14ac:dyDescent="0.3">
      <c r="A74" s="30">
        <v>65</v>
      </c>
      <c r="B74" s="38" t="s">
        <v>169</v>
      </c>
      <c r="C74" s="38" t="s">
        <v>168</v>
      </c>
      <c r="D74" s="38" t="s">
        <v>1</v>
      </c>
      <c r="E74" s="39">
        <v>35000</v>
      </c>
      <c r="F74" s="58">
        <v>231</v>
      </c>
      <c r="G74" s="40" t="s">
        <v>51</v>
      </c>
      <c r="H74" s="59">
        <v>41652</v>
      </c>
      <c r="I74" s="43">
        <v>41668</v>
      </c>
      <c r="J74" s="38"/>
    </row>
    <row r="75" spans="1:10" s="1" customFormat="1" ht="18.75" x14ac:dyDescent="0.3">
      <c r="A75" s="36">
        <v>66</v>
      </c>
      <c r="B75" s="38" t="s">
        <v>172</v>
      </c>
      <c r="C75" s="38" t="s">
        <v>170</v>
      </c>
      <c r="D75" s="38" t="s">
        <v>2</v>
      </c>
      <c r="E75" s="39">
        <v>28471.040000000001</v>
      </c>
      <c r="F75" s="58">
        <v>282</v>
      </c>
      <c r="G75" s="40" t="s">
        <v>51</v>
      </c>
      <c r="H75" s="59">
        <v>41666</v>
      </c>
      <c r="I75" s="43">
        <v>41668</v>
      </c>
      <c r="J75" s="38"/>
    </row>
    <row r="76" spans="1:10" s="1" customFormat="1" ht="18.75" x14ac:dyDescent="0.3">
      <c r="A76" s="30">
        <v>67</v>
      </c>
      <c r="B76" s="38" t="s">
        <v>171</v>
      </c>
      <c r="C76" s="38" t="s">
        <v>210</v>
      </c>
      <c r="D76" s="38" t="s">
        <v>182</v>
      </c>
      <c r="E76" s="39">
        <v>224258.8</v>
      </c>
      <c r="F76" s="58">
        <v>269</v>
      </c>
      <c r="G76" s="40" t="s">
        <v>51</v>
      </c>
      <c r="H76" s="59">
        <v>41666</v>
      </c>
      <c r="I76" s="43">
        <v>41668</v>
      </c>
      <c r="J76" s="38"/>
    </row>
    <row r="77" spans="1:10" s="1" customFormat="1" ht="18.75" x14ac:dyDescent="0.3">
      <c r="A77" s="36">
        <v>68</v>
      </c>
      <c r="B77" s="38" t="s">
        <v>126</v>
      </c>
      <c r="C77" s="38" t="s">
        <v>165</v>
      </c>
      <c r="D77" s="38" t="s">
        <v>166</v>
      </c>
      <c r="E77" s="39">
        <v>271638.36</v>
      </c>
      <c r="F77" s="58">
        <v>299</v>
      </c>
      <c r="G77" s="40" t="s">
        <v>219</v>
      </c>
      <c r="H77" s="59">
        <v>41661</v>
      </c>
      <c r="I77" s="43">
        <v>41668</v>
      </c>
      <c r="J77" s="38"/>
    </row>
    <row r="78" spans="1:10" s="1" customFormat="1" ht="37.5" x14ac:dyDescent="0.3">
      <c r="A78" s="30">
        <v>69</v>
      </c>
      <c r="B78" s="38" t="s">
        <v>185</v>
      </c>
      <c r="C78" s="38" t="s">
        <v>115</v>
      </c>
      <c r="D78" s="38" t="s">
        <v>187</v>
      </c>
      <c r="E78" s="39">
        <v>142201.79999999999</v>
      </c>
      <c r="F78" s="58">
        <v>311</v>
      </c>
      <c r="G78" s="40"/>
      <c r="H78" s="59">
        <v>41661</v>
      </c>
      <c r="I78" s="43">
        <v>41669</v>
      </c>
      <c r="J78" s="38"/>
    </row>
    <row r="79" spans="1:10" s="1" customFormat="1" ht="37.5" x14ac:dyDescent="0.3">
      <c r="A79" s="36">
        <v>70</v>
      </c>
      <c r="B79" s="38" t="s">
        <v>186</v>
      </c>
      <c r="C79" s="38" t="s">
        <v>115</v>
      </c>
      <c r="D79" s="38" t="s">
        <v>203</v>
      </c>
      <c r="E79" s="39">
        <v>2000</v>
      </c>
      <c r="F79" s="58">
        <v>252</v>
      </c>
      <c r="G79" s="40"/>
      <c r="H79" s="59">
        <v>41661</v>
      </c>
      <c r="I79" s="43">
        <v>41669</v>
      </c>
      <c r="J79" s="38"/>
    </row>
    <row r="80" spans="1:10" s="1" customFormat="1" ht="18.75" x14ac:dyDescent="0.3">
      <c r="A80" s="30">
        <v>71</v>
      </c>
      <c r="B80" s="38" t="s">
        <v>183</v>
      </c>
      <c r="C80" s="38" t="s">
        <v>220</v>
      </c>
      <c r="D80" s="38" t="s">
        <v>184</v>
      </c>
      <c r="E80" s="39">
        <v>22514.76</v>
      </c>
      <c r="F80" s="58"/>
      <c r="G80" s="40" t="s">
        <v>219</v>
      </c>
      <c r="H80" s="59">
        <v>41663</v>
      </c>
      <c r="I80" s="43">
        <v>41669</v>
      </c>
      <c r="J80" s="38"/>
    </row>
    <row r="81" spans="1:10" s="1" customFormat="1" ht="18.75" x14ac:dyDescent="0.3">
      <c r="A81" s="36">
        <v>72</v>
      </c>
      <c r="B81" s="38" t="s">
        <v>190</v>
      </c>
      <c r="C81" s="38" t="s">
        <v>189</v>
      </c>
      <c r="D81" s="38" t="s">
        <v>188</v>
      </c>
      <c r="E81" s="39">
        <v>5000</v>
      </c>
      <c r="F81" s="58">
        <v>741</v>
      </c>
      <c r="G81" s="40" t="s">
        <v>219</v>
      </c>
      <c r="H81" s="59">
        <v>41617</v>
      </c>
      <c r="I81" s="43">
        <v>41669</v>
      </c>
      <c r="J81" s="38"/>
    </row>
    <row r="82" spans="1:10" s="1" customFormat="1" ht="18.75" x14ac:dyDescent="0.3">
      <c r="A82" s="30">
        <v>73</v>
      </c>
      <c r="B82" s="38" t="s">
        <v>192</v>
      </c>
      <c r="C82" s="38" t="s">
        <v>191</v>
      </c>
      <c r="D82" s="38" t="s">
        <v>195</v>
      </c>
      <c r="E82" s="39">
        <v>11579.71</v>
      </c>
      <c r="F82" s="58">
        <v>271</v>
      </c>
      <c r="G82" s="40"/>
      <c r="H82" s="59">
        <v>41556</v>
      </c>
      <c r="I82" s="43">
        <v>41670</v>
      </c>
      <c r="J82" s="38"/>
    </row>
    <row r="83" spans="1:10" s="1" customFormat="1" ht="18.75" x14ac:dyDescent="0.3">
      <c r="A83" s="36">
        <v>74</v>
      </c>
      <c r="B83" s="38" t="s">
        <v>194</v>
      </c>
      <c r="C83" s="38" t="s">
        <v>191</v>
      </c>
      <c r="D83" s="38" t="s">
        <v>195</v>
      </c>
      <c r="E83" s="39">
        <v>210977.9</v>
      </c>
      <c r="F83" s="58">
        <v>271</v>
      </c>
      <c r="G83" s="40"/>
      <c r="H83" s="59">
        <v>41556</v>
      </c>
      <c r="I83" s="43">
        <v>41670</v>
      </c>
      <c r="J83" s="38"/>
    </row>
    <row r="84" spans="1:10" s="1" customFormat="1" ht="18.75" x14ac:dyDescent="0.3">
      <c r="A84" s="30">
        <v>75</v>
      </c>
      <c r="B84" s="38" t="s">
        <v>193</v>
      </c>
      <c r="C84" s="38" t="s">
        <v>191</v>
      </c>
      <c r="D84" s="38" t="s">
        <v>195</v>
      </c>
      <c r="E84" s="39">
        <v>383566.68</v>
      </c>
      <c r="F84" s="58">
        <v>271</v>
      </c>
      <c r="G84" s="40"/>
      <c r="H84" s="59">
        <v>41572</v>
      </c>
      <c r="I84" s="43">
        <v>41670</v>
      </c>
      <c r="J84" s="38"/>
    </row>
    <row r="85" spans="1:10" s="1" customFormat="1" ht="18.75" x14ac:dyDescent="0.3">
      <c r="A85" s="36">
        <v>76</v>
      </c>
      <c r="B85" s="38" t="s">
        <v>196</v>
      </c>
      <c r="C85" s="38" t="s">
        <v>197</v>
      </c>
      <c r="D85" s="38" t="s">
        <v>198</v>
      </c>
      <c r="E85" s="39">
        <v>4012</v>
      </c>
      <c r="F85" s="58">
        <v>232</v>
      </c>
      <c r="G85" s="40"/>
      <c r="H85" s="59">
        <v>41452</v>
      </c>
      <c r="I85" s="43">
        <v>41670</v>
      </c>
      <c r="J85" s="38"/>
    </row>
    <row r="86" spans="1:10" s="1" customFormat="1" ht="18.75" x14ac:dyDescent="0.3">
      <c r="A86" s="30">
        <v>77</v>
      </c>
      <c r="B86" s="38" t="s">
        <v>200</v>
      </c>
      <c r="C86" s="38" t="s">
        <v>199</v>
      </c>
      <c r="D86" s="38" t="s">
        <v>184</v>
      </c>
      <c r="E86" s="39">
        <v>8815</v>
      </c>
      <c r="F86" s="58"/>
      <c r="G86" s="40"/>
      <c r="H86" s="59">
        <v>41303</v>
      </c>
      <c r="I86" s="43">
        <v>41670</v>
      </c>
      <c r="J86" s="38"/>
    </row>
    <row r="87" spans="1:10" s="1" customFormat="1" ht="37.5" x14ac:dyDescent="0.3">
      <c r="A87" s="36">
        <v>78</v>
      </c>
      <c r="B87" s="38" t="s">
        <v>201</v>
      </c>
      <c r="C87" s="38" t="s">
        <v>221</v>
      </c>
      <c r="D87" s="38" t="s">
        <v>202</v>
      </c>
      <c r="E87" s="39">
        <v>5209.6000000000004</v>
      </c>
      <c r="F87" s="58">
        <v>299</v>
      </c>
      <c r="G87" s="40"/>
      <c r="H87" s="59">
        <v>41628</v>
      </c>
      <c r="I87" s="43">
        <v>41670</v>
      </c>
      <c r="J87" s="38"/>
    </row>
    <row r="88" spans="1:10" ht="18.75" x14ac:dyDescent="0.3">
      <c r="A88" s="4"/>
      <c r="B88" s="4"/>
      <c r="C88" s="4"/>
      <c r="D88" s="49" t="s">
        <v>35</v>
      </c>
      <c r="E88" s="63">
        <f>SUM(E9:E87)</f>
        <v>12695415.049999999</v>
      </c>
      <c r="F88" s="4"/>
      <c r="G88" s="4"/>
      <c r="H88" s="4"/>
      <c r="I88" s="4"/>
      <c r="J88" s="50"/>
    </row>
    <row r="89" spans="1:10" ht="18.75" x14ac:dyDescent="0.3">
      <c r="A89" s="4"/>
      <c r="B89" s="4"/>
      <c r="C89" s="4"/>
      <c r="D89" s="4"/>
      <c r="E89" s="6"/>
      <c r="F89" s="4"/>
      <c r="G89" s="4"/>
      <c r="H89" s="4"/>
      <c r="I89" s="4"/>
      <c r="J89" s="7"/>
    </row>
    <row r="90" spans="1:10" ht="21.75" customHeight="1" x14ac:dyDescent="0.3">
      <c r="A90" s="4"/>
      <c r="B90" s="4"/>
      <c r="C90" s="51"/>
      <c r="D90" s="17"/>
      <c r="E90" s="17"/>
      <c r="F90" s="51"/>
      <c r="G90" s="51"/>
      <c r="H90" s="4"/>
      <c r="I90" s="4"/>
      <c r="J90" s="50"/>
    </row>
    <row r="91" spans="1:10" ht="18.75" x14ac:dyDescent="0.3">
      <c r="A91" s="4"/>
      <c r="B91" s="4"/>
      <c r="C91" s="4"/>
      <c r="D91" s="4"/>
      <c r="E91" s="6"/>
      <c r="F91" s="4"/>
      <c r="G91" s="4"/>
      <c r="H91" s="4"/>
      <c r="I91" s="4"/>
      <c r="J91" s="4"/>
    </row>
    <row r="92" spans="1:10" ht="18.75" x14ac:dyDescent="0.3">
      <c r="A92" s="4"/>
      <c r="B92" s="4"/>
      <c r="C92" s="4"/>
      <c r="D92" s="4"/>
      <c r="E92" s="6"/>
      <c r="F92" s="4"/>
      <c r="G92" s="4"/>
      <c r="H92" s="4"/>
      <c r="I92" s="4"/>
      <c r="J92" s="4"/>
    </row>
    <row r="93" spans="1:10" ht="18.75" x14ac:dyDescent="0.3">
      <c r="A93" s="4"/>
      <c r="B93" s="4"/>
      <c r="C93" s="4"/>
      <c r="D93" s="4"/>
      <c r="E93" s="6"/>
      <c r="F93" s="4"/>
      <c r="G93" s="4"/>
      <c r="H93" s="4"/>
      <c r="I93" s="4"/>
      <c r="J93" s="4"/>
    </row>
    <row r="94" spans="1:10" ht="18.75" x14ac:dyDescent="0.3">
      <c r="A94" s="52"/>
      <c r="B94" s="68"/>
      <c r="C94" s="68"/>
      <c r="D94" s="51"/>
      <c r="E94" s="53"/>
      <c r="F94" s="51"/>
      <c r="G94" s="54"/>
      <c r="H94" s="4"/>
      <c r="I94" s="55"/>
      <c r="J94" s="7"/>
    </row>
    <row r="95" spans="1:10" ht="18.75" x14ac:dyDescent="0.3">
      <c r="A95" s="69" t="s">
        <v>223</v>
      </c>
      <c r="B95" s="69"/>
      <c r="C95" s="51"/>
      <c r="D95" s="56" t="s">
        <v>9</v>
      </c>
      <c r="E95" s="53"/>
      <c r="F95" s="51"/>
      <c r="G95" s="4"/>
      <c r="H95" s="57" t="s">
        <v>10</v>
      </c>
      <c r="I95" s="4"/>
      <c r="J95" s="7"/>
    </row>
    <row r="96" spans="1:10" ht="18.75" x14ac:dyDescent="0.3">
      <c r="A96" s="4"/>
      <c r="B96" s="4"/>
      <c r="C96" s="4"/>
      <c r="D96" s="4"/>
      <c r="E96" s="6"/>
      <c r="F96" s="4"/>
      <c r="G96" s="4"/>
      <c r="H96" s="4"/>
      <c r="I96" s="4"/>
      <c r="J96" s="7"/>
    </row>
    <row r="97" spans="1:10" ht="18.75" x14ac:dyDescent="0.3">
      <c r="A97" s="4"/>
      <c r="B97" s="4"/>
      <c r="C97" s="61"/>
      <c r="D97" s="4"/>
      <c r="E97" s="6"/>
      <c r="F97" s="4"/>
      <c r="G97" s="4"/>
      <c r="H97" s="4"/>
      <c r="I97" s="4"/>
      <c r="J97" s="7"/>
    </row>
    <row r="98" spans="1:10" ht="18.75" x14ac:dyDescent="0.3">
      <c r="A98" s="4"/>
      <c r="B98" s="4"/>
      <c r="C98" s="4"/>
      <c r="D98" s="4"/>
      <c r="E98" s="6"/>
      <c r="F98" s="4"/>
      <c r="G98" s="4"/>
      <c r="H98" s="4"/>
      <c r="I98" s="4"/>
      <c r="J98" s="7"/>
    </row>
    <row r="99" spans="1:10" ht="18.75" x14ac:dyDescent="0.3">
      <c r="A99" s="4"/>
      <c r="B99" s="4"/>
      <c r="C99" s="4"/>
      <c r="D99" s="4"/>
      <c r="E99" s="6"/>
      <c r="F99" s="4"/>
      <c r="G99" s="4"/>
      <c r="H99" s="4"/>
      <c r="I99" s="4"/>
      <c r="J99" s="7"/>
    </row>
    <row r="100" spans="1:10" ht="18.75" x14ac:dyDescent="0.3">
      <c r="A100" s="4"/>
      <c r="B100" s="4"/>
      <c r="C100" s="4"/>
      <c r="D100" s="4"/>
      <c r="E100" s="6"/>
      <c r="F100" s="4"/>
      <c r="G100" s="4"/>
      <c r="H100" s="4"/>
      <c r="I100" s="4"/>
      <c r="J100" s="7"/>
    </row>
    <row r="101" spans="1:10" ht="18.75" x14ac:dyDescent="0.3">
      <c r="A101" s="4"/>
      <c r="B101" s="4"/>
      <c r="C101" s="4"/>
      <c r="D101" s="4"/>
      <c r="E101" s="6"/>
      <c r="F101" s="4"/>
      <c r="G101" s="4"/>
      <c r="H101" s="4"/>
      <c r="I101" s="4"/>
      <c r="J101" s="7"/>
    </row>
  </sheetData>
  <sortState ref="A9:J90">
    <sortCondition ref="H9:H90"/>
  </sortState>
  <mergeCells count="3">
    <mergeCell ref="A4:J4"/>
    <mergeCell ref="B94:C94"/>
    <mergeCell ref="A95:B95"/>
  </mergeCells>
  <pageMargins left="1.63" right="0.7" top="0.75" bottom="0.75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  31 ENERO -2014</vt:lpstr>
      <vt:lpstr>'CXP  31 ENERO -2014'!Títulos_a_imprimir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Veronica Adames</dc:creator>
  <cp:lastModifiedBy>Esperanza Abreu</cp:lastModifiedBy>
  <cp:lastPrinted>2014-01-28T15:10:53Z</cp:lastPrinted>
  <dcterms:created xsi:type="dcterms:W3CDTF">2013-08-05T16:54:36Z</dcterms:created>
  <dcterms:modified xsi:type="dcterms:W3CDTF">2014-02-05T20:42:47Z</dcterms:modified>
</cp:coreProperties>
</file>