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tabRatio="914" firstSheet="2" activeTab="2"/>
  </bookViews>
  <sheets>
    <sheet name="PROGRAMACION 31-10" sheetId="1" state="hidden" r:id="rId1"/>
    <sheet name="PROGRAMACION AL 15,09" sheetId="2" state="hidden" r:id="rId2"/>
    <sheet name="CXP, CGR DICIEMBRE 2014" sheetId="3" r:id="rId3"/>
  </sheets>
  <definedNames/>
  <calcPr fullCalcOnLoad="1"/>
</workbook>
</file>

<file path=xl/sharedStrings.xml><?xml version="1.0" encoding="utf-8"?>
<sst xmlns="http://schemas.openxmlformats.org/spreadsheetml/2006/main" count="1072" uniqueCount="562">
  <si>
    <t>CONTRALORIA GENERAL DE LA REPUBLICA</t>
  </si>
  <si>
    <t>DIRECCION UNIDADES DE AUDITORIA INTERNA GUBERNAMENTAL</t>
  </si>
  <si>
    <t>FACTURAS</t>
  </si>
  <si>
    <t>UNIDAD : ONAPI</t>
  </si>
  <si>
    <t>FECHA:</t>
  </si>
  <si>
    <t>CANT.</t>
  </si>
  <si>
    <t>FACTURA NUM.</t>
  </si>
  <si>
    <t>PROVEEDOR</t>
  </si>
  <si>
    <t>CONCEPTO</t>
  </si>
  <si>
    <t>MONTO</t>
  </si>
  <si>
    <t>CONDICION PAGO</t>
  </si>
  <si>
    <t>FECHA FACTURA</t>
  </si>
  <si>
    <t>FECHA RECIBIDA</t>
  </si>
  <si>
    <t>P010010011502073549</t>
  </si>
  <si>
    <t>RAMON EMILIO NAPIER</t>
  </si>
  <si>
    <t>CONTRATO</t>
  </si>
  <si>
    <t>30 Días</t>
  </si>
  <si>
    <t>A010010011500000584</t>
  </si>
  <si>
    <t>ELECTROMECANICA GARCIA SRL</t>
  </si>
  <si>
    <t>MANTENIMIENTO</t>
  </si>
  <si>
    <t>A010010011500000547</t>
  </si>
  <si>
    <t>A010010011500000585</t>
  </si>
  <si>
    <t>A010010011500000048</t>
  </si>
  <si>
    <t>GRUPO MORLA</t>
  </si>
  <si>
    <t>MATERIALES FERRETEROS</t>
  </si>
  <si>
    <t>RR.HH. 0143/2013</t>
  </si>
  <si>
    <t>FERNANDO AGUSTIN GRULLON</t>
  </si>
  <si>
    <t>A010010011500001070</t>
  </si>
  <si>
    <t>A010010011500000012</t>
  </si>
  <si>
    <t>CATERING</t>
  </si>
  <si>
    <t>A010010011500000360</t>
  </si>
  <si>
    <t>PP OPERACIONES</t>
  </si>
  <si>
    <t>A010010011500000361</t>
  </si>
  <si>
    <t>A010010011500001653</t>
  </si>
  <si>
    <t>LABORATORIOS ORBIS</t>
  </si>
  <si>
    <t>A010010011500000767</t>
  </si>
  <si>
    <t>AROMA COFFEE SERVICE</t>
  </si>
  <si>
    <t>A010010011500001048</t>
  </si>
  <si>
    <t>ADMINISTRACION &amp; ATESORAMIENTOS</t>
  </si>
  <si>
    <t>SERVICIOS DE TRANSPORTACION DE ENVIO VALORES</t>
  </si>
  <si>
    <t>A010010011500001095</t>
  </si>
  <si>
    <t>SUPERINTENDENCIA DE SEGUROS</t>
  </si>
  <si>
    <t>COMPRA TERRENO EN LA LOCALIDAD DE SANTIAGO</t>
  </si>
  <si>
    <t>VARIOS ARQUITECTO S REMODELACION OFICINA PRINCIPAL</t>
  </si>
  <si>
    <t xml:space="preserve">ANALISIS RETENCION DE IMPUESTOS </t>
  </si>
  <si>
    <t>2005-2009</t>
  </si>
  <si>
    <t>PUBLICACIONES AHORA</t>
  </si>
  <si>
    <t>SUPLIDORA RENMA</t>
  </si>
  <si>
    <t>UTILES DE OFICINA</t>
  </si>
  <si>
    <t>A010010011500000011</t>
  </si>
  <si>
    <t>AVELINO STANLEY</t>
  </si>
  <si>
    <t>A010010011500000133</t>
  </si>
  <si>
    <t>Suministro para maquina de café ubicada en la seccion de servicio al cliente</t>
  </si>
  <si>
    <t>A010010011500001298</t>
  </si>
  <si>
    <t>DUCTO LIMPIO</t>
  </si>
  <si>
    <t>THE PRINT FACTORY</t>
  </si>
  <si>
    <t>NAP DEL CARIBE</t>
  </si>
  <si>
    <t>TOTAL EN RD$</t>
  </si>
  <si>
    <t>26/5/52014</t>
  </si>
  <si>
    <t>COLOCACION, CONEXIONES</t>
  </si>
  <si>
    <t>A010010011500000384</t>
  </si>
  <si>
    <t>A010010011500000385</t>
  </si>
  <si>
    <t>A010010011500000390</t>
  </si>
  <si>
    <t>TECNINCENDIO</t>
  </si>
  <si>
    <t>A010010011500000015</t>
  </si>
  <si>
    <t>RECARGA Y MANT.  DE EXTINTORES</t>
  </si>
  <si>
    <t>IMPRESION</t>
  </si>
  <si>
    <t>SOLUDIVER SOLUCIONES DIVERSAS</t>
  </si>
  <si>
    <t>A010010011500000804</t>
  </si>
  <si>
    <t>MOBILIARIO DE OFICINA (SILLA)</t>
  </si>
  <si>
    <t>30 Dias</t>
  </si>
  <si>
    <t>OR-2014-62</t>
  </si>
  <si>
    <t>MANT.  DE DUCTO</t>
  </si>
  <si>
    <t>A010010011500001323</t>
  </si>
  <si>
    <t>A010010011500000247</t>
  </si>
  <si>
    <t>ABOGADOS CONSULTORES &amp; MEDIADORES</t>
  </si>
  <si>
    <t>EJEMPLARES, CODIGO DE TRABAJO</t>
  </si>
  <si>
    <t>CENA EJECUTIVA</t>
  </si>
  <si>
    <t>ANA MARIA PACON</t>
  </si>
  <si>
    <t>15685-2014</t>
  </si>
  <si>
    <t>SERVICIOS DE CONSULTORIA</t>
  </si>
  <si>
    <t>CODIA</t>
  </si>
  <si>
    <t>IMPUESTO CODIA</t>
  </si>
  <si>
    <t>CEI-RD</t>
  </si>
  <si>
    <t>A010010011500000176</t>
  </si>
  <si>
    <t>A010010011500000381</t>
  </si>
  <si>
    <t>A010010011500000177</t>
  </si>
  <si>
    <t>A010010011500000178</t>
  </si>
  <si>
    <t>CONVENIO PROYECTO</t>
  </si>
  <si>
    <t>FEBRERO/MARZO 2014</t>
  </si>
  <si>
    <t>A010010011500002166</t>
  </si>
  <si>
    <t>HI INNOVATIONS</t>
  </si>
  <si>
    <t>A010010011500000019</t>
  </si>
  <si>
    <t>SISTEMA DE SEGURIDAD</t>
  </si>
  <si>
    <t xml:space="preserve">JOSE DE JESUS DE JESUS BEATO </t>
  </si>
  <si>
    <t>A010010011500000538</t>
  </si>
  <si>
    <t>P010010011502379704</t>
  </si>
  <si>
    <t>JULIO EDUARDO MEDINA</t>
  </si>
  <si>
    <t>PANDERETA DE  VIDRIO</t>
  </si>
  <si>
    <t>FUNDACION INSTITUCIONALIDAD Y JUSTICIA</t>
  </si>
  <si>
    <t>A010010011500000170</t>
  </si>
  <si>
    <t>P010010011501877231</t>
  </si>
  <si>
    <t>SERVICIOS DE GRABACION</t>
  </si>
  <si>
    <t>ELKA RAULINA SCHEQER</t>
  </si>
  <si>
    <t>A010010011500000018</t>
  </si>
  <si>
    <t>ASESORIA LEGAL</t>
  </si>
  <si>
    <t>A010010011500000139</t>
  </si>
  <si>
    <t>A010010011500000146</t>
  </si>
  <si>
    <t>OMEGA TECH</t>
  </si>
  <si>
    <t>A010010011500014447</t>
  </si>
  <si>
    <t>EQUIPOS</t>
  </si>
  <si>
    <t>MOTOR PLAN</t>
  </si>
  <si>
    <t>ALQUILER DE VEHICULOS</t>
  </si>
  <si>
    <t>A020020011500000593</t>
  </si>
  <si>
    <t>A010010011500001329</t>
  </si>
  <si>
    <t>A010010011500000570</t>
  </si>
  <si>
    <t>CONTRIBUCION 2014</t>
  </si>
  <si>
    <t>OMPI</t>
  </si>
  <si>
    <t>COLOCACION ALOJAMIENTO</t>
  </si>
  <si>
    <t>COLOCACION, ALOJAMIENTO</t>
  </si>
  <si>
    <t>CAPACITACION</t>
  </si>
  <si>
    <t>TONY PEREZ BAUTISTA</t>
  </si>
  <si>
    <t>DYMELCA</t>
  </si>
  <si>
    <t>A010010011500000279</t>
  </si>
  <si>
    <t>A010010011500000066</t>
  </si>
  <si>
    <t>ALTANATU</t>
  </si>
  <si>
    <t>EQUIPOS/COMPUTO</t>
  </si>
  <si>
    <t>DIAZ  EVENTOS Y SERVICIOS</t>
  </si>
  <si>
    <t>MULTICOMPUTO</t>
  </si>
  <si>
    <t>A030010011500000636</t>
  </si>
  <si>
    <t>BDO ESENFA</t>
  </si>
  <si>
    <t>A010010011500000703</t>
  </si>
  <si>
    <t>CONGRESO</t>
  </si>
  <si>
    <t>A010010011500007339</t>
  </si>
  <si>
    <t>PUBLICIDAD</t>
  </si>
  <si>
    <t>P010010011501877232</t>
  </si>
  <si>
    <t>OPEN CLEAN</t>
  </si>
  <si>
    <t>A010010011500000305</t>
  </si>
  <si>
    <t>ZAFACONES</t>
  </si>
  <si>
    <t>SDM GROUP</t>
  </si>
  <si>
    <t>A010010011500000208</t>
  </si>
  <si>
    <t>TMEMORIA</t>
  </si>
  <si>
    <t>EDITORA HOY</t>
  </si>
  <si>
    <t>A010010011500011720</t>
  </si>
  <si>
    <t>SUSCRIPCION</t>
  </si>
  <si>
    <t>MANT. AIRE</t>
  </si>
  <si>
    <t>A010010011500001135</t>
  </si>
  <si>
    <t>A010010011500001147</t>
  </si>
  <si>
    <t>A010010011500001143</t>
  </si>
  <si>
    <t>GLOBAL OFFICE</t>
  </si>
  <si>
    <t>A010010011500007989</t>
  </si>
  <si>
    <t>ABM  AMERICAN BUSINESS  MACHINE</t>
  </si>
  <si>
    <t>A010010011500000407</t>
  </si>
  <si>
    <t>A010010011500007356</t>
  </si>
  <si>
    <t>CONSTRUCTORA HAMAR</t>
  </si>
  <si>
    <t>A010010011500000005</t>
  </si>
  <si>
    <t>20% REMODELACION OFIC. SAN FRANCISCO</t>
  </si>
  <si>
    <t>BRANDON CONSULTING</t>
  </si>
  <si>
    <t>A0100100115000000024</t>
  </si>
  <si>
    <t>DIPLOMADO</t>
  </si>
  <si>
    <t>XMEDIOS PUBLICITARIOS E IMAEN</t>
  </si>
  <si>
    <t>A010010011500000251</t>
  </si>
  <si>
    <t>A010010011500000264</t>
  </si>
  <si>
    <t>V I P CATERING</t>
  </si>
  <si>
    <t>A010010011500003505</t>
  </si>
  <si>
    <t>A010010011500003496</t>
  </si>
  <si>
    <t>A010010011500004380</t>
  </si>
  <si>
    <t>TECNIPISO</t>
  </si>
  <si>
    <t>CRISTALIZADO DE PISO</t>
  </si>
  <si>
    <t>A010010011500000404</t>
  </si>
  <si>
    <t>VICTOR MANUEL ROSARIO Y BRAULIO NELLIS RUIZ</t>
  </si>
  <si>
    <t>GASTO DE ALIMENTACION</t>
  </si>
  <si>
    <t>RR.HH. 2014-0441</t>
  </si>
  <si>
    <t>SEGUROS BANRESERVAS</t>
  </si>
  <si>
    <t>A010010031500031494</t>
  </si>
  <si>
    <t>A010010031500031495</t>
  </si>
  <si>
    <t>A010010031500034041</t>
  </si>
  <si>
    <t>A010010031500034037</t>
  </si>
  <si>
    <t>NESTEVEZ SERVICIOS DE COMUNICACION</t>
  </si>
  <si>
    <t>A010010011500000236</t>
  </si>
  <si>
    <t>A010010011500002188</t>
  </si>
  <si>
    <t>PAPELES CARIBE</t>
  </si>
  <si>
    <t>A010010011500000035</t>
  </si>
  <si>
    <t>PAPEL DE SEGURIDAD</t>
  </si>
  <si>
    <t>A010010011500003484</t>
  </si>
  <si>
    <t>CUENTA PRESUPUESTARIA</t>
  </si>
  <si>
    <t>2.2.8.6 / FESTIVIDADES</t>
  </si>
  <si>
    <t>2.2.8.6 /FESTIVIDADES</t>
  </si>
  <si>
    <t>2.2.8.6/ FESTIVIDADES</t>
  </si>
  <si>
    <t>2.2.2.1 / PUBLICIDAD</t>
  </si>
  <si>
    <t>2.2.3.1/ ALIMENTO HUMANO</t>
  </si>
  <si>
    <t>2.3.1.1/ ALIMENTO PARA HUMANO</t>
  </si>
  <si>
    <t>2.2.7.1/MANT. REP. MUEBLES Y EQUIPOS</t>
  </si>
  <si>
    <t>2.2.2.2/IMPRESION Y ENCUADERNACION</t>
  </si>
  <si>
    <t>2.2.8.7/SERV. TECNICO PROFESIONAL</t>
  </si>
  <si>
    <t>20  MEMORIA</t>
  </si>
  <si>
    <t>`2.3.9.2/UTILES DE OFICINA ,INFORMATICA</t>
  </si>
  <si>
    <t>2.2.4.2/FLETE</t>
  </si>
  <si>
    <t>2.3.5.5/PRODUCTO PLASTICO</t>
  </si>
  <si>
    <t>2.2.2.1/PUBLICIDAD</t>
  </si>
  <si>
    <t>2.2.7.2/mant, rep, equipos de computos</t>
  </si>
  <si>
    <t>2.2.5.4/alquiler vehiculo</t>
  </si>
  <si>
    <t>2.2.8.7/capacitacion</t>
  </si>
  <si>
    <t>2.2.8.8/impuestos derecho y tasa</t>
  </si>
  <si>
    <t>2.7.1.2/obras menore1</t>
  </si>
  <si>
    <t>2.7.1.2/ obras menores</t>
  </si>
  <si>
    <t>2.6.8.8/sistema de seguridad</t>
  </si>
  <si>
    <t>2.6.1.3/ equipos de computo</t>
  </si>
  <si>
    <t>2.6.8.8/sistema de seguridad RD$ 185,732.00</t>
  </si>
  <si>
    <t>2.6.1.3 equipos computo RD$92,040.00</t>
  </si>
  <si>
    <t>MANTENIMIENTO DUCTO</t>
  </si>
  <si>
    <t xml:space="preserve">AGUA DE BOTELLONES 5 </t>
  </si>
  <si>
    <t>OFICINA NACIONAL DE LA PROPIEDAD INDUSTRIAL</t>
  </si>
  <si>
    <t>SEGURO MEDICO INTERNACIONAL</t>
  </si>
  <si>
    <t>WORLDWIDE SEGUROS, S.A.</t>
  </si>
  <si>
    <t>Preparado por</t>
  </si>
  <si>
    <t>Revisado por</t>
  </si>
  <si>
    <t>Aprobado por</t>
  </si>
  <si>
    <t>A0100100115000000025</t>
  </si>
  <si>
    <t>A010010011500000191</t>
  </si>
  <si>
    <t>A010010011500000192</t>
  </si>
  <si>
    <t>PRESTACIONES SOCIALES</t>
  </si>
  <si>
    <t>GTG INDUSTRIAL</t>
  </si>
  <si>
    <t>A010010011500001102</t>
  </si>
  <si>
    <t>QUIMIPEST</t>
  </si>
  <si>
    <t>FUMIGACION</t>
  </si>
  <si>
    <t>AVANCE 20% REMODELACION</t>
  </si>
  <si>
    <t>ANALISIS  DE COMPROMISO</t>
  </si>
  <si>
    <t>libros revista</t>
  </si>
  <si>
    <t>capacitacion</t>
  </si>
  <si>
    <t xml:space="preserve">seguro </t>
  </si>
  <si>
    <t>publicidad</t>
  </si>
  <si>
    <t>plastico</t>
  </si>
  <si>
    <t>paper carton</t>
  </si>
  <si>
    <t>remodelacion</t>
  </si>
  <si>
    <t>impresion</t>
  </si>
  <si>
    <t>2.2.2.1</t>
  </si>
  <si>
    <t>2.2.2.2</t>
  </si>
  <si>
    <t>2.7.1.2</t>
  </si>
  <si>
    <t>2.3.5.5</t>
  </si>
  <si>
    <t>2.2.6.3</t>
  </si>
  <si>
    <t>2.2.8.7.4</t>
  </si>
  <si>
    <t>2.3.3.4</t>
  </si>
  <si>
    <t>2.3.3.2</t>
  </si>
  <si>
    <t>2.4.2.2</t>
  </si>
  <si>
    <t>Relación de Cuentas Por Pagar al 31-10-2014</t>
  </si>
  <si>
    <t>DA-I-2014-427</t>
  </si>
  <si>
    <t>RAMON MALCELINO TREMOLL</t>
  </si>
  <si>
    <t>NOTIFICACIONES DE ALGUACIL</t>
  </si>
  <si>
    <t>ALMUERZO</t>
  </si>
  <si>
    <t>ERICA GUZMAN</t>
  </si>
  <si>
    <t>P010010011501587668</t>
  </si>
  <si>
    <t>A010010011500000861</t>
  </si>
  <si>
    <t>P010010011501877233</t>
  </si>
  <si>
    <t>VIP CATERING</t>
  </si>
  <si>
    <t>FERIAS Y EXCPOSICIONES DEL CARIBE</t>
  </si>
  <si>
    <t>A010010011500000273</t>
  </si>
  <si>
    <t>X MEDIO PUBLICITARIO</t>
  </si>
  <si>
    <t>A010010011500000277</t>
  </si>
  <si>
    <t>EDITORA EL NUEVO DIARIO</t>
  </si>
  <si>
    <t>A010010011500000998</t>
  </si>
  <si>
    <t>ELKA SCHEKER</t>
  </si>
  <si>
    <t>A010010011500000016</t>
  </si>
  <si>
    <t>A010010011500000017</t>
  </si>
  <si>
    <t>JUMARGA</t>
  </si>
  <si>
    <t>MARTIN MONTILLA LUCUIANO</t>
  </si>
  <si>
    <t>A010010011500007418</t>
  </si>
  <si>
    <t>POTERHAUSE</t>
  </si>
  <si>
    <t>A010010011500000358</t>
  </si>
  <si>
    <t>R&amp;R OFFICE SUPPLY</t>
  </si>
  <si>
    <t>A010010011500000148</t>
  </si>
  <si>
    <t>RESISOLID</t>
  </si>
  <si>
    <t>UTILES OFICINA</t>
  </si>
  <si>
    <t>NANCY BRITO</t>
  </si>
  <si>
    <t>DASERVICE</t>
  </si>
  <si>
    <t>A010010011560012006</t>
  </si>
  <si>
    <t>AGENDA GLOBAL</t>
  </si>
  <si>
    <t>A010010011500000218</t>
  </si>
  <si>
    <t>A010010011500000219</t>
  </si>
  <si>
    <t>DA-1-2014-687</t>
  </si>
  <si>
    <t>COLECTOR DE IMPUESTOS INTERNOS</t>
  </si>
  <si>
    <t>MAYO/OCTUBRE 2014</t>
  </si>
  <si>
    <t>IMPUESTOS</t>
  </si>
  <si>
    <t>A010010011500000356</t>
  </si>
  <si>
    <t>A010010011500000220</t>
  </si>
  <si>
    <t>JOSE DOLORES MARTINEZ</t>
  </si>
  <si>
    <t>P010010011502726001</t>
  </si>
  <si>
    <t>A020010021500010180</t>
  </si>
  <si>
    <t>A010010011500001156</t>
  </si>
  <si>
    <t>A010010011500007442</t>
  </si>
  <si>
    <t>ASESORIA Y SERVICIOS INTERNACIONAL</t>
  </si>
  <si>
    <t>A010010011500000029</t>
  </si>
  <si>
    <t>A010010031500034155</t>
  </si>
  <si>
    <t>A010010031500034370</t>
  </si>
  <si>
    <t>A010010031500034371</t>
  </si>
  <si>
    <t>A010010031500034379</t>
  </si>
  <si>
    <t>A010010031500034152</t>
  </si>
  <si>
    <t>POLIZA No.2-2-804-0007036</t>
  </si>
  <si>
    <t>POLIZA No. 2-2-201-0010609</t>
  </si>
  <si>
    <t>REVISTA</t>
  </si>
  <si>
    <t>POLIZA 2-2-501-0108115</t>
  </si>
  <si>
    <t>POLIZA 2-2-815-000-7828</t>
  </si>
  <si>
    <t>POLIZA 2-2-812-0007827</t>
  </si>
  <si>
    <t>A010010011500001047</t>
  </si>
  <si>
    <t>MANT. PLANTAS</t>
  </si>
  <si>
    <t>CENTRO INTERNACIONAL DE COMUNICACION</t>
  </si>
  <si>
    <t>TALLER ORATORIA</t>
  </si>
  <si>
    <t>A010010011500000109</t>
  </si>
  <si>
    <t>A010010011500001164</t>
  </si>
  <si>
    <t>P010010011501587669</t>
  </si>
  <si>
    <t>EMPRESAS UNIDAD</t>
  </si>
  <si>
    <t>A010010011500000134</t>
  </si>
  <si>
    <t>EDITORA LISTIN DIARIO</t>
  </si>
  <si>
    <t>AGUA DE BOTELLON</t>
  </si>
  <si>
    <t>A010010011500001776</t>
  </si>
  <si>
    <t>A010010011500001781</t>
  </si>
  <si>
    <t>A010010011500000042</t>
  </si>
  <si>
    <t>PORERHAUSE</t>
  </si>
  <si>
    <t>A010010011500003556</t>
  </si>
  <si>
    <t>COMPAÑIA DOMINICANA DE TELEFONOS</t>
  </si>
  <si>
    <t>A010010011501431811</t>
  </si>
  <si>
    <t>A010010011500000569</t>
  </si>
  <si>
    <t>GRAFI VISION POSITIVA</t>
  </si>
  <si>
    <t>A010010011500015393</t>
  </si>
  <si>
    <t>UPS</t>
  </si>
  <si>
    <t>STPG SERVICE</t>
  </si>
  <si>
    <t>MANT.  DE RELOJ</t>
  </si>
  <si>
    <t>RICHIE COPY</t>
  </si>
  <si>
    <t>A010010011500000103</t>
  </si>
  <si>
    <t>BAJANTE</t>
  </si>
  <si>
    <t>P010010011501877238</t>
  </si>
  <si>
    <t>CHARLES MARTIN ALMENGO</t>
  </si>
  <si>
    <t>30 DIAS</t>
  </si>
  <si>
    <t>A010010011500000044</t>
  </si>
  <si>
    <t>A010010011500000049</t>
  </si>
  <si>
    <t>A010010011500007468</t>
  </si>
  <si>
    <t>SUNIX PETROLEUM</t>
  </si>
  <si>
    <t>Publicidad de un anuncio tamaño 30x10 en la seccion Republica, del periodico Listin Diario (Premio Regional Norte de ONAPI gana Medalla de Oro en Premio Provincial a la Calidad)</t>
  </si>
  <si>
    <t>Publicidad mensual difundida en el "programa la verdad sin rodeo" por el canal 3 Telecable</t>
  </si>
  <si>
    <t>Servicio mensual de Grabación y Distribución en medios Televisivos de las Actividades de la Institución</t>
  </si>
  <si>
    <t>Insumo para la máquina dispensadora de café instalada en el area de serv. Al cliente</t>
  </si>
  <si>
    <t>Almuerzo ejecutivo de la directora general y equipo para el Sr. Nuno Carvalho,  el día 8 de Octubre 2014</t>
  </si>
  <si>
    <t>Tarjetas de Presentación, para  los Sres. Ines, Feliz Marrero y Keiry</t>
  </si>
  <si>
    <t>Servicios de mantenimiento de Aires acondicionado, mensual, corresp. Al mes de octubre 2014</t>
  </si>
  <si>
    <t>P010010011500982579</t>
  </si>
  <si>
    <t>A010010010100000005</t>
  </si>
  <si>
    <t>QUIMI PEST</t>
  </si>
  <si>
    <t>CENTRO CORAL MALL</t>
  </si>
  <si>
    <t>MAXIMO FELIZ CUEVAS</t>
  </si>
  <si>
    <t>A010010011500008130</t>
  </si>
  <si>
    <t>AMERICAN BUSINESS MACHINE</t>
  </si>
  <si>
    <t>MANT. DE IMPRESORA</t>
  </si>
  <si>
    <t>A010010011501445818</t>
  </si>
  <si>
    <t>A010010011500000112</t>
  </si>
  <si>
    <t>A010010011500000110</t>
  </si>
  <si>
    <t>CAASD</t>
  </si>
  <si>
    <t>A020010011500103773</t>
  </si>
  <si>
    <t>A020010011500103774</t>
  </si>
  <si>
    <t>A010010011500000290</t>
  </si>
  <si>
    <t>REPARACION RADIADOR PLANTA 100KILOS</t>
  </si>
  <si>
    <t>A010010011500001392</t>
  </si>
  <si>
    <t>DELTA COMERCIAL</t>
  </si>
  <si>
    <t>A020020021500017266</t>
  </si>
  <si>
    <t>Mant. Toyota Coaster</t>
  </si>
  <si>
    <t xml:space="preserve">PUBLICACIONES AHORA </t>
  </si>
  <si>
    <t>A010010011500007515</t>
  </si>
  <si>
    <t>A010010011500007588</t>
  </si>
  <si>
    <t>HUASCAR ANTONIO TAVARES</t>
  </si>
  <si>
    <t>A010010011500000030</t>
  </si>
  <si>
    <t>A010010011500000193</t>
  </si>
  <si>
    <t>A010010011500000194</t>
  </si>
  <si>
    <t>AVG COMERCIAL</t>
  </si>
  <si>
    <t>RON FIESTA NAVIDAD</t>
  </si>
  <si>
    <t>A010010011500000041</t>
  </si>
  <si>
    <t>TRANSPORTE EMMANUEL</t>
  </si>
  <si>
    <t>A010010011500005150</t>
  </si>
  <si>
    <t>MOTO FRANCIS</t>
  </si>
  <si>
    <t>MANT. MOTOCICLETA</t>
  </si>
  <si>
    <t>VIAJES BOHIO</t>
  </si>
  <si>
    <t>A010010011500000541</t>
  </si>
  <si>
    <t>A010010011500000479</t>
  </si>
  <si>
    <t>Publicidad mes Diciembre 2014</t>
  </si>
  <si>
    <t>A010030041500001987</t>
  </si>
  <si>
    <t>EDITORA DEL CARIBE</t>
  </si>
  <si>
    <t>SUSCRIPCION ANNUAL</t>
  </si>
  <si>
    <t>CORPORACION ESTATAL DE RADIO Y TV</t>
  </si>
  <si>
    <t>A010010011500007905</t>
  </si>
  <si>
    <t>A010010011500007945</t>
  </si>
  <si>
    <t>Publicidad mes noviembre 2014</t>
  </si>
  <si>
    <t>SISTEMA DE INYECCION DIESEL</t>
  </si>
  <si>
    <t>A010010011500000682</t>
  </si>
  <si>
    <t>FILTRO DE ACEITE</t>
  </si>
  <si>
    <t>A010010011500004841</t>
  </si>
  <si>
    <t>A010010011500004854</t>
  </si>
  <si>
    <t>SIGMA</t>
  </si>
  <si>
    <t>GASOIL PREMEIM</t>
  </si>
  <si>
    <t>AYUNTAMIENTO DISTRITO NACIONAL</t>
  </si>
  <si>
    <t>A010010011500000001</t>
  </si>
  <si>
    <t>ANDRES ALBERTO SOTO SIGARAN</t>
  </si>
  <si>
    <t>ALMUERZO  1 AL 12 DIC. 2014</t>
  </si>
  <si>
    <t>A050010011500002104</t>
  </si>
  <si>
    <t>ELKA SCHEKER MENDOZA</t>
  </si>
  <si>
    <t>SERVICIOS ASESORIA</t>
  </si>
  <si>
    <t>VIAMAR, S. A.</t>
  </si>
  <si>
    <t>MANT. VEHICULO KIA SORENTO</t>
  </si>
  <si>
    <t>AMERICAN BUSINNES BUSINES</t>
  </si>
  <si>
    <t>A010010011500008169</t>
  </si>
  <si>
    <t>MANT. IMPRESORA</t>
  </si>
  <si>
    <t>A020020011500002474</t>
  </si>
  <si>
    <t>CENTRO CUESTA NACIONAL</t>
  </si>
  <si>
    <t>BONOS</t>
  </si>
  <si>
    <t>A010010011500001056</t>
  </si>
  <si>
    <t>A010010011500003622</t>
  </si>
  <si>
    <t>VIP CATERING GOURMET</t>
  </si>
  <si>
    <t>CATERNG</t>
  </si>
  <si>
    <t>A010010011500003624</t>
  </si>
  <si>
    <t>A010010011500001066</t>
  </si>
  <si>
    <t>A010010011500001074</t>
  </si>
  <si>
    <t>A010010011500000021</t>
  </si>
  <si>
    <t>BOLETOS AEREO</t>
  </si>
  <si>
    <t>JOSE ANTONIO DE JESUS GRACESQUI</t>
  </si>
  <si>
    <t>P010010011502670303</t>
  </si>
  <si>
    <t>A010010011500000550</t>
  </si>
  <si>
    <t>A01001001150000O165</t>
  </si>
  <si>
    <t>MUEBLES</t>
  </si>
  <si>
    <t>P010010011501877242</t>
  </si>
  <si>
    <t>P010010011501680033</t>
  </si>
  <si>
    <t>REPARACION DE PUERTA</t>
  </si>
  <si>
    <t>PUERTAS Y VENTANAS PEGUERO</t>
  </si>
  <si>
    <t>FERRETERIA AMERICANA</t>
  </si>
  <si>
    <t>A010090031500002636</t>
  </si>
  <si>
    <t>ADORNO ARBOL DE NAV.</t>
  </si>
  <si>
    <t>A010010011500000288</t>
  </si>
  <si>
    <t>FERIA FILM MARKET</t>
  </si>
  <si>
    <t>HOTELES NACIONALES</t>
  </si>
  <si>
    <t>A010010011500001020</t>
  </si>
  <si>
    <t>HOSPEDAJE MARISOL PEREIRA</t>
  </si>
  <si>
    <t>A010010011500000454</t>
  </si>
  <si>
    <t>PUBLICIDA</t>
  </si>
  <si>
    <t>A010010011500001668</t>
  </si>
  <si>
    <t>A010010011500001669</t>
  </si>
  <si>
    <t>P010010011502641706</t>
  </si>
  <si>
    <t>Mant.  PLANTA ELECTRICA</t>
  </si>
  <si>
    <t>A010010011500000126</t>
  </si>
  <si>
    <t>I M INTERMEDIO</t>
  </si>
  <si>
    <t>CANPAÑA PUBLICITARIA</t>
  </si>
  <si>
    <t>A010010011500000091</t>
  </si>
  <si>
    <t>A010010011500000089</t>
  </si>
  <si>
    <t>NEW IMAGE GROUP</t>
  </si>
  <si>
    <t>A010010011500000699</t>
  </si>
  <si>
    <t>A010010011500007499</t>
  </si>
  <si>
    <t>SEGURO INTERNACIONAL</t>
  </si>
  <si>
    <t>REFRIGERACION F &amp; H</t>
  </si>
  <si>
    <t>A010010011500000302</t>
  </si>
  <si>
    <t>ARTICULOS FERRETEROS</t>
  </si>
  <si>
    <t>P010010011501877239</t>
  </si>
  <si>
    <t>A010010011500003600</t>
  </si>
  <si>
    <t>A010010011500003611</t>
  </si>
  <si>
    <t>YENNY MARGARITA POLANCO</t>
  </si>
  <si>
    <t>A010010011500000257</t>
  </si>
  <si>
    <t>A010010011500000258</t>
  </si>
  <si>
    <t>A010010011500000259</t>
  </si>
  <si>
    <t>Relación de Cuentas Por Pagar al 31-12-2014</t>
  </si>
  <si>
    <t>A010010011500000116</t>
  </si>
  <si>
    <t>A030030011500005809</t>
  </si>
  <si>
    <t>LISTIN DIARIO</t>
  </si>
  <si>
    <t>SUSCRIP0CION</t>
  </si>
  <si>
    <t>TICKTS COMBUSTIBLE</t>
  </si>
  <si>
    <t>AWILDA ORTEGA</t>
  </si>
  <si>
    <t>A01001001150000001</t>
  </si>
  <si>
    <t>IMPRESION BANNER</t>
  </si>
  <si>
    <t>O/C   2014-303</t>
  </si>
  <si>
    <t>A010090031500002637</t>
  </si>
  <si>
    <t>P010010011501587676</t>
  </si>
  <si>
    <t>A010010011500001174</t>
  </si>
  <si>
    <t>MANT. AIRES ACONDICIONADO</t>
  </si>
  <si>
    <t>A010010011500003601</t>
  </si>
  <si>
    <t>MEN AT WORK</t>
  </si>
  <si>
    <t>A010010011500000940</t>
  </si>
  <si>
    <t>TARJETA DE PRESENTACION</t>
  </si>
  <si>
    <t>A010010011500001172</t>
  </si>
  <si>
    <t>GILBERT GUZMAN</t>
  </si>
  <si>
    <t>A010010011500000056</t>
  </si>
  <si>
    <t>A010010011500000057</t>
  </si>
  <si>
    <t>A010010011500000058</t>
  </si>
  <si>
    <t>JUAN MANUEL GUERRERO DE JESUS</t>
  </si>
  <si>
    <t>A010010011500000008</t>
  </si>
  <si>
    <t>A010010011500000009</t>
  </si>
  <si>
    <t>A010010011500000010</t>
  </si>
  <si>
    <t>CONTRIBUCION 2015</t>
  </si>
  <si>
    <t>Relación de Cuentas Por Pagar al 31/12/2014</t>
  </si>
  <si>
    <t>COMPRA DE RELOJ</t>
  </si>
  <si>
    <t>Servicio mensual de Grabación y Distribución en medios Televisivos de las Actividades de la Institución mes DIC. 2014</t>
  </si>
  <si>
    <t>SERVICIOS DE TELEFONOS CORRESPONDIENTE AL MES DE OCTUBRE 2014</t>
  </si>
  <si>
    <t>CONVENIO PROYECTO, CORRESPONDIENTE AL MES DE JUNIO 2014</t>
  </si>
  <si>
    <t>CONVENIO PROYECTO, CORRESPONDIENTE AL MES DE JULIO 2014</t>
  </si>
  <si>
    <t>CONVENIO PROYECTO, CORRESPONDIENTE AL MES DE AGOSTO 2014</t>
  </si>
  <si>
    <t>POLIZA No. 2-2-201-0010609, Incendio y lineas aliadas, anual 15/10/2014 hasta 15/10/2015 (Este Pago este Pendiente por no tener registrado el contrato)</t>
  </si>
  <si>
    <t>POLIZA No. 2-2-201-0010609, Incendio y lineas aliadas, anual 01/09/2014 hasta 15/10/2014 es una factura de ajuste (Este Pago este Pendiente por no tener registrado el contrato)</t>
  </si>
  <si>
    <t>ARTICULOS COMESTIBLE, Para Stock de articulos comestibles, de la organización</t>
  </si>
  <si>
    <t xml:space="preserve">PUBLICIDAD, Publicidad mensual, 23 julio  al 23 agosto por el canal 24 y 69 de Telecentro </t>
  </si>
  <si>
    <t xml:space="preserve">PUBLICIDAD, Publicidad mensual, 23 agosto  al 23 septiembre  por el canal 24 y 69 de Telecentro </t>
  </si>
  <si>
    <t>PUBLICIDAD, Publicidad mensual difundida en el "programa la verdad sin rodeo" por el canal 3 Telecable, correspondiente al mes de septiembre 2014</t>
  </si>
  <si>
    <t>SERVICIOS DE GRABACION, Servicio mensual de Grabación y Distribución en medios Televisivos de las Actividades de la Institución, del mes de septiembre 2014</t>
  </si>
  <si>
    <t>PUBLICIDAD, Publicidad mensual en el Programa "Mas alla de las Noticias"  por el canal 19, del mes de septiembre 2014</t>
  </si>
  <si>
    <t>PUBLICIDAD BOLETIN, 2DA. QUINCENA MES SEPTIEMBRE</t>
  </si>
  <si>
    <t>MANT. AIRE, Servicios de mantenimiento de Aires acondicionado, mensual, corresp. Al mes de Septiembre 2014</t>
  </si>
  <si>
    <t>ALMUERZO, Almuerzo ofrecido por el Lic. Báez,  a varios funcionarios de la Superintendencia de Valores, el 11 de Septiembre 2014</t>
  </si>
  <si>
    <t>CUBICACIÓN NO.  2</t>
  </si>
  <si>
    <t xml:space="preserve">ALQUILER, Colocación e impresión de Truss en actividad Aproleche  para la puesta en circulación del segundo Boletin de vigilancia , lanzamiento de Campaña publicitaria y puesta en circulación del Boletin Estadistico 2009-2013, para el lanzamiento de la campaña publicitaria </t>
  </si>
  <si>
    <t>PUBLICIDAD, Publicidad mensual, 23 Septiembre  al 23 octubre  por el canal 24 y 69 de Telecentro</t>
  </si>
  <si>
    <t>PUBLICIDAD, Publicidad institucional de media página de revista "Algo mas que salud mientras esperas" correpondiente a los meses julio-agosto 2014</t>
  </si>
  <si>
    <t>PUBLICIDA BOLETIN, 1RA. QUINCENA DE OCTUBRE</t>
  </si>
  <si>
    <t>PUBLICIDAD, Publicidad difución en el Programa  "Tras la Verdad", correspondiente a los meses junio, julio y agosto 2014</t>
  </si>
  <si>
    <t xml:space="preserve">ENERGIA ELECTRICA Y MANTENIMIENTO ONAPI ESTE, mes octubre 2014 </t>
  </si>
  <si>
    <t>ETIQUETA, Rollos de etiqueta para el uso de entrada de los expedientes correspondiente a los clientes ciudadano (Codigo de Barra)</t>
  </si>
  <si>
    <t>Compra de Toner para el stock de almacen y 7-sellos pre entitado</t>
  </si>
  <si>
    <t>MANT. VEHICULO, Compra de 5-Neumaticos para los vehículos Nissan Urban, Isuzu Dimax y Nissan Turistal y 4-cables con candado para motocicletas</t>
  </si>
  <si>
    <t>CENTRAL TELEFONICO, MES NOVIEMBRE 2014</t>
  </si>
  <si>
    <t>ALQUILER DE ESPACIO LETRERO EXTERIOR CORRESPONDIENTE AL PERIODO 2014-2015</t>
  </si>
  <si>
    <t xml:space="preserve">ENERGIA ELECTRICA Y MANTENIMIENTO ONAPI ESTE, MES NOVIEMBRE 2014 </t>
  </si>
  <si>
    <t>Publicicidad en el Programa Fiesta y Personalidades Junio 2014</t>
  </si>
  <si>
    <t>Publicicidad en el Programa Fiesta y Personalidades Julio 2014</t>
  </si>
  <si>
    <t>Publicicidad en el Programa Fiesta y Personalidades Agosto 2014</t>
  </si>
  <si>
    <t>AGUA Y ALCANTARILLADO MES DICIEMBRE 2014</t>
  </si>
  <si>
    <t>PUBLICIDAD, MES OCTUBRE 2014</t>
  </si>
  <si>
    <t>PUBLICIDAD, MES NOVIEMBRE 2014</t>
  </si>
  <si>
    <t>PUBLICIDAD BOLETIN, 2DA. QUINCENA MES OCTUBRE</t>
  </si>
  <si>
    <t>PUBLICIDAD BOLETIN, 1RA. QUINCENA DE NOVIEMBRE</t>
  </si>
  <si>
    <t>SERVICIOS DE GRABACION, MES DE NOVIEMBRE 2014</t>
  </si>
  <si>
    <t>MANT.DESHUMIFICADORES, MES DICIEMBRE 2014</t>
  </si>
  <si>
    <t>PUBLICIDAD EN BOLETIN, 2DA. QUINCENA NOVIEMBRE 2014</t>
  </si>
  <si>
    <t>PUBLICIDAD EN BOLETIN, 1RA. QUINCENA DICIEMBRE 2014</t>
  </si>
  <si>
    <t>ALQUILER LOCAL SAN FRANCISCO, MES NOVIEMBRE 2014</t>
  </si>
  <si>
    <t>MANT. SUMINISTRO PLANTA ELECTRICA, MES NOVIEMBRE 2014</t>
  </si>
  <si>
    <t>CONVENIO PROYECTO, MES DE SEPTIEMBRE 2014</t>
  </si>
  <si>
    <t>CONVENIO PROYECTO, MES DE OCTUBRE 2014</t>
  </si>
  <si>
    <t>CONVENIO PROYECTO, MES DE NOVIEMBRE 2014</t>
  </si>
  <si>
    <t>CONVENIO PROYECTO, MES DE DICIEMBRE 2014</t>
  </si>
  <si>
    <t>TRANSPORTE EMPLEADO, DICIEMBRE 2014</t>
  </si>
  <si>
    <t>FUMIGACIÓN, MES NOVIEMBRE 2014</t>
  </si>
  <si>
    <t>BOLETO AEREO, Viaje Santiago Chile, Lesly Franco</t>
  </si>
  <si>
    <t>PUBLICIDAD, Publicidad mes Diciembre 2014</t>
  </si>
  <si>
    <t>RECIDUO SOLIDO, Mes Diciembre 2014</t>
  </si>
  <si>
    <t>SERVICIOS ASESORIA, MES SEPTIEMBRE 2014</t>
  </si>
  <si>
    <t>AMBIENTACION PLANTAS NATURALES, MES NOVIEMBRE 2014</t>
  </si>
  <si>
    <t>ALMUERZO COLABORADORES LOS DIAS 7 Y 11 DE NOVIEMBRE 2014</t>
  </si>
  <si>
    <t>ALMUERZO COLABORADORES EL DIA 11 DE NOVIEMBRE 2014</t>
  </si>
  <si>
    <t>ALMUERZO COLABORADORES DEL DIA 17, 19, 20 DE NOVIEMBRE 2014</t>
  </si>
  <si>
    <t>AMBIENTACION PLANTAS NATURALES, MES DICIEMBRE 2014</t>
  </si>
  <si>
    <t>CERVEZA PRESIDENTE, MES OCTUBRE 2014</t>
  </si>
  <si>
    <t>ALOJAMIENTO DE REDES, MES DE DICIEMBRE 2014</t>
  </si>
  <si>
    <t>SEGURO INTERNACIONAL DEL PERIODO 2014-2015</t>
  </si>
  <si>
    <t>PUBLICIDAD, NOVIEMBRE 2014</t>
  </si>
  <si>
    <t>MANTENIMIENTO DE AIRE, NOVIEMBRE 2014</t>
  </si>
  <si>
    <t>PUBLICIDAD, MES AGOSTO 2014</t>
  </si>
  <si>
    <t>PUBLICIDAD, MES SEPTIEMBRE 2014</t>
  </si>
  <si>
    <t>HONORARIOS PROFESIONALES, MES DE MAYO</t>
  </si>
  <si>
    <t>HONORARIOS PROFESIONALES, MES DE JUNIO</t>
  </si>
  <si>
    <t>HONORARIOS PROFESIONALES, MES DE JULIO</t>
  </si>
  <si>
    <t>Area Cuentas Por Pagar</t>
  </si>
  <si>
    <t>RELACION DE CONTRIBUCIONES POR PAGAR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</si>
</sst>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11" xfId="0" applyFont="1" applyBorder="1" applyAlignment="1">
      <alignment/>
    </xf>
    <xf numFmtId="0" fontId="3" fillId="0" borderId="0" xfId="0" applyFont="1" applyAlignment="1">
      <alignment horizontal="right"/>
    </xf>
    <xf numFmtId="14" fontId="40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43" fontId="4" fillId="33" borderId="10" xfId="46" applyFont="1" applyFill="1" applyBorder="1" applyAlignment="1">
      <alignment/>
    </xf>
    <xf numFmtId="0" fontId="40" fillId="0" borderId="11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40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43" fontId="4" fillId="0" borderId="0" xfId="46" applyFont="1" applyFill="1" applyBorder="1" applyAlignment="1">
      <alignment/>
    </xf>
    <xf numFmtId="0" fontId="3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4" fontId="41" fillId="0" borderId="0" xfId="0" applyNumberFormat="1" applyFont="1" applyFill="1" applyAlignment="1">
      <alignment horizontal="right"/>
    </xf>
    <xf numFmtId="43" fontId="2" fillId="34" borderId="12" xfId="46" applyFont="1" applyFill="1" applyBorder="1" applyAlignment="1">
      <alignment/>
    </xf>
    <xf numFmtId="0" fontId="4" fillId="0" borderId="10" xfId="0" applyFont="1" applyFill="1" applyBorder="1" applyAlignment="1">
      <alignment/>
    </xf>
    <xf numFmtId="43" fontId="4" fillId="0" borderId="10" xfId="46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wrapText="1"/>
    </xf>
    <xf numFmtId="43" fontId="4" fillId="36" borderId="10" xfId="46" applyFont="1" applyFill="1" applyBorder="1" applyAlignment="1">
      <alignment/>
    </xf>
    <xf numFmtId="0" fontId="4" fillId="36" borderId="10" xfId="0" applyFont="1" applyFill="1" applyBorder="1" applyAlignment="1">
      <alignment horizontal="right"/>
    </xf>
    <xf numFmtId="164" fontId="4" fillId="36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Alignment="1">
      <alignment/>
    </xf>
    <xf numFmtId="0" fontId="2" fillId="35" borderId="15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43" fontId="2" fillId="0" borderId="12" xfId="46" applyFont="1" applyFill="1" applyBorder="1" applyAlignment="1">
      <alignment/>
    </xf>
    <xf numFmtId="0" fontId="3" fillId="0" borderId="16" xfId="0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right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43" fontId="40" fillId="0" borderId="10" xfId="46" applyFont="1" applyBorder="1" applyAlignment="1">
      <alignment/>
    </xf>
    <xf numFmtId="0" fontId="40" fillId="0" borderId="10" xfId="0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40" fillId="0" borderId="0" xfId="0" applyFont="1" applyAlignment="1">
      <alignment wrapText="1"/>
    </xf>
    <xf numFmtId="14" fontId="40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wrapText="1"/>
    </xf>
    <xf numFmtId="14" fontId="4" fillId="0" borderId="10" xfId="0" applyNumberFormat="1" applyFont="1" applyFill="1" applyBorder="1" applyAlignment="1">
      <alignment wrapText="1"/>
    </xf>
    <xf numFmtId="14" fontId="4" fillId="33" borderId="10" xfId="0" applyNumberFormat="1" applyFont="1" applyFill="1" applyBorder="1" applyAlignment="1">
      <alignment wrapText="1"/>
    </xf>
    <xf numFmtId="14" fontId="4" fillId="33" borderId="10" xfId="0" applyNumberFormat="1" applyFont="1" applyFill="1" applyBorder="1" applyAlignment="1">
      <alignment horizontal="right" wrapText="1"/>
    </xf>
    <xf numFmtId="14" fontId="40" fillId="0" borderId="10" xfId="0" applyNumberFormat="1" applyFont="1" applyBorder="1" applyAlignment="1">
      <alignment wrapText="1"/>
    </xf>
    <xf numFmtId="14" fontId="40" fillId="0" borderId="10" xfId="0" applyNumberFormat="1" applyFont="1" applyBorder="1" applyAlignment="1">
      <alignment horizontal="right" wrapText="1"/>
    </xf>
    <xf numFmtId="164" fontId="4" fillId="0" borderId="0" xfId="0" applyNumberFormat="1" applyFont="1" applyFill="1" applyBorder="1" applyAlignment="1">
      <alignment wrapText="1"/>
    </xf>
    <xf numFmtId="43" fontId="40" fillId="0" borderId="12" xfId="0" applyNumberFormat="1" applyFont="1" applyBorder="1" applyAlignment="1">
      <alignment/>
    </xf>
    <xf numFmtId="14" fontId="40" fillId="0" borderId="10" xfId="0" applyNumberFormat="1" applyFont="1" applyFill="1" applyBorder="1" applyAlignment="1">
      <alignment wrapText="1"/>
    </xf>
    <xf numFmtId="43" fontId="40" fillId="0" borderId="10" xfId="46" applyFont="1" applyFill="1" applyBorder="1" applyAlignment="1">
      <alignment/>
    </xf>
    <xf numFmtId="0" fontId="40" fillId="0" borderId="10" xfId="0" applyFont="1" applyFill="1" applyBorder="1" applyAlignment="1">
      <alignment wrapText="1"/>
    </xf>
    <xf numFmtId="43" fontId="6" fillId="0" borderId="12" xfId="46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C26" sqref="C26"/>
    </sheetView>
  </sheetViews>
  <sheetFormatPr defaultColWidth="11.421875" defaultRowHeight="15"/>
  <cols>
    <col min="1" max="1" width="4.8515625" style="0" customWidth="1"/>
    <col min="2" max="2" width="18.28125" style="13" bestFit="1" customWidth="1"/>
    <col min="3" max="3" width="27.00390625" style="0" customWidth="1"/>
    <col min="4" max="4" width="15.8515625" style="0" customWidth="1"/>
    <col min="5" max="5" width="12.28125" style="0" customWidth="1"/>
    <col min="6" max="6" width="6.421875" style="0" customWidth="1"/>
    <col min="7" max="7" width="12.28125" style="0" customWidth="1"/>
    <col min="8" max="8" width="10.140625" style="0" customWidth="1"/>
    <col min="9" max="9" width="15.28125" style="0" customWidth="1"/>
    <col min="10" max="10" width="10.00390625" style="0" customWidth="1"/>
  </cols>
  <sheetData>
    <row r="1" spans="1:8" ht="15">
      <c r="A1" s="3"/>
      <c r="B1" s="14"/>
      <c r="C1" s="3"/>
      <c r="D1" s="3"/>
      <c r="E1" s="3"/>
      <c r="F1" s="3"/>
      <c r="G1" s="3"/>
      <c r="H1" s="3"/>
    </row>
    <row r="2" spans="1:9" ht="15">
      <c r="A2" s="83" t="s">
        <v>212</v>
      </c>
      <c r="B2" s="83"/>
      <c r="C2" s="83"/>
      <c r="D2" s="83"/>
      <c r="E2" s="83"/>
      <c r="F2" s="83"/>
      <c r="G2" s="83"/>
      <c r="H2" s="83"/>
      <c r="I2" s="83"/>
    </row>
    <row r="3" spans="1:9" ht="15">
      <c r="A3" s="83" t="s">
        <v>245</v>
      </c>
      <c r="B3" s="83"/>
      <c r="C3" s="83"/>
      <c r="D3" s="83"/>
      <c r="E3" s="83"/>
      <c r="F3" s="83"/>
      <c r="G3" s="83"/>
      <c r="H3" s="83"/>
      <c r="I3" s="83"/>
    </row>
    <row r="4" spans="1:9" ht="15">
      <c r="A4" s="83" t="s">
        <v>2</v>
      </c>
      <c r="B4" s="83"/>
      <c r="C4" s="83"/>
      <c r="D4" s="83"/>
      <c r="E4" s="83"/>
      <c r="F4" s="83"/>
      <c r="G4" s="83"/>
      <c r="H4" s="83"/>
      <c r="I4" s="83"/>
    </row>
    <row r="5" spans="1:9" ht="15">
      <c r="A5" s="83"/>
      <c r="B5" s="83"/>
      <c r="C5" s="83"/>
      <c r="D5" s="83"/>
      <c r="E5" s="83"/>
      <c r="F5" s="83"/>
      <c r="G5" s="83"/>
      <c r="H5" s="83"/>
      <c r="I5" s="83"/>
    </row>
    <row r="6" spans="1:9" ht="15">
      <c r="A6" s="4"/>
      <c r="B6" s="24"/>
      <c r="C6" s="25"/>
      <c r="D6" s="3"/>
      <c r="E6" s="3"/>
      <c r="F6" s="6" t="s">
        <v>4</v>
      </c>
      <c r="G6" s="7">
        <v>41912</v>
      </c>
      <c r="H6" s="3"/>
      <c r="I6" s="3"/>
    </row>
    <row r="7" spans="1:9" ht="15">
      <c r="A7" s="2"/>
      <c r="B7" s="3"/>
      <c r="C7" s="14"/>
      <c r="D7" s="3"/>
      <c r="E7" s="3"/>
      <c r="F7" s="3"/>
      <c r="G7" s="3"/>
      <c r="H7" s="3"/>
      <c r="I7" s="3"/>
    </row>
    <row r="8" spans="1:10" ht="15">
      <c r="A8" s="49" t="s">
        <v>5</v>
      </c>
      <c r="B8" s="49" t="s">
        <v>6</v>
      </c>
      <c r="C8" s="49" t="s">
        <v>7</v>
      </c>
      <c r="D8" s="49" t="s">
        <v>8</v>
      </c>
      <c r="E8" s="49" t="s">
        <v>9</v>
      </c>
      <c r="F8" s="49" t="s">
        <v>10</v>
      </c>
      <c r="G8" s="49" t="s">
        <v>11</v>
      </c>
      <c r="H8" s="49" t="s">
        <v>12</v>
      </c>
      <c r="I8" s="85" t="s">
        <v>185</v>
      </c>
      <c r="J8" s="86"/>
    </row>
    <row r="9" spans="1:10" ht="23.25">
      <c r="A9" s="41">
        <v>1</v>
      </c>
      <c r="B9" s="28" t="s">
        <v>28</v>
      </c>
      <c r="C9" s="28" t="s">
        <v>75</v>
      </c>
      <c r="D9" s="15" t="s">
        <v>76</v>
      </c>
      <c r="E9" s="29">
        <v>27500</v>
      </c>
      <c r="F9" s="30" t="s">
        <v>70</v>
      </c>
      <c r="G9" s="31">
        <v>41845</v>
      </c>
      <c r="H9" s="31">
        <v>41849</v>
      </c>
      <c r="I9" s="1" t="s">
        <v>228</v>
      </c>
      <c r="J9" s="1" t="s">
        <v>242</v>
      </c>
    </row>
    <row r="10" spans="1:10" ht="15">
      <c r="A10" s="41">
        <v>2</v>
      </c>
      <c r="B10" s="28" t="s">
        <v>143</v>
      </c>
      <c r="C10" s="28" t="s">
        <v>142</v>
      </c>
      <c r="D10" s="15" t="s">
        <v>144</v>
      </c>
      <c r="E10" s="29">
        <v>78304.8</v>
      </c>
      <c r="F10" s="30" t="s">
        <v>70</v>
      </c>
      <c r="G10" s="31">
        <v>41853</v>
      </c>
      <c r="H10" s="31">
        <v>41893</v>
      </c>
      <c r="I10" s="1" t="s">
        <v>228</v>
      </c>
      <c r="J10" s="1" t="s">
        <v>242</v>
      </c>
    </row>
    <row r="11" spans="1:10" ht="15">
      <c r="A11" s="41">
        <v>3</v>
      </c>
      <c r="B11" s="28" t="s">
        <v>158</v>
      </c>
      <c r="C11" s="28" t="s">
        <v>157</v>
      </c>
      <c r="D11" s="15" t="s">
        <v>159</v>
      </c>
      <c r="E11" s="29">
        <v>41800</v>
      </c>
      <c r="F11" s="30" t="s">
        <v>70</v>
      </c>
      <c r="G11" s="31">
        <v>41858</v>
      </c>
      <c r="H11" s="31">
        <v>41893</v>
      </c>
      <c r="I11" s="1" t="s">
        <v>229</v>
      </c>
      <c r="J11" s="1" t="s">
        <v>241</v>
      </c>
    </row>
    <row r="12" spans="1:10" ht="15">
      <c r="A12" s="41">
        <v>4</v>
      </c>
      <c r="B12" s="28" t="s">
        <v>218</v>
      </c>
      <c r="C12" s="28" t="s">
        <v>157</v>
      </c>
      <c r="D12" s="15" t="s">
        <v>159</v>
      </c>
      <c r="E12" s="29">
        <v>83600</v>
      </c>
      <c r="F12" s="30" t="s">
        <v>70</v>
      </c>
      <c r="G12" s="31">
        <v>41858</v>
      </c>
      <c r="H12" s="31">
        <v>41893</v>
      </c>
      <c r="I12" s="1" t="s">
        <v>229</v>
      </c>
      <c r="J12" s="1" t="s">
        <v>241</v>
      </c>
    </row>
    <row r="13" spans="1:10" ht="23.25">
      <c r="A13" s="41">
        <v>5</v>
      </c>
      <c r="B13" s="28" t="s">
        <v>219</v>
      </c>
      <c r="C13" s="28" t="s">
        <v>214</v>
      </c>
      <c r="D13" s="15" t="s">
        <v>213</v>
      </c>
      <c r="E13" s="29">
        <v>238161.35</v>
      </c>
      <c r="F13" s="53" t="s">
        <v>70</v>
      </c>
      <c r="G13" s="31">
        <v>41863</v>
      </c>
      <c r="H13" s="31">
        <v>41911</v>
      </c>
      <c r="I13" s="1" t="s">
        <v>230</v>
      </c>
      <c r="J13" s="1" t="s">
        <v>240</v>
      </c>
    </row>
    <row r="14" spans="1:10" ht="23.25">
      <c r="A14" s="41">
        <v>6</v>
      </c>
      <c r="B14" s="28" t="s">
        <v>220</v>
      </c>
      <c r="C14" s="28" t="s">
        <v>214</v>
      </c>
      <c r="D14" s="15" t="s">
        <v>213</v>
      </c>
      <c r="E14" s="29">
        <v>40625.47</v>
      </c>
      <c r="F14" s="53" t="s">
        <v>70</v>
      </c>
      <c r="G14" s="31">
        <v>41863</v>
      </c>
      <c r="H14" s="31">
        <v>41911</v>
      </c>
      <c r="I14" s="1" t="s">
        <v>230</v>
      </c>
      <c r="J14" s="1" t="s">
        <v>240</v>
      </c>
    </row>
    <row r="15" spans="1:10" ht="15">
      <c r="A15" s="41">
        <v>7</v>
      </c>
      <c r="B15" s="28" t="s">
        <v>133</v>
      </c>
      <c r="C15" s="28" t="s">
        <v>46</v>
      </c>
      <c r="D15" s="15" t="s">
        <v>134</v>
      </c>
      <c r="E15" s="29">
        <v>379260</v>
      </c>
      <c r="F15" s="30" t="s">
        <v>70</v>
      </c>
      <c r="G15" s="31">
        <v>41866</v>
      </c>
      <c r="H15" s="31">
        <v>41892</v>
      </c>
      <c r="I15" s="1" t="s">
        <v>231</v>
      </c>
      <c r="J15" s="1" t="s">
        <v>236</v>
      </c>
    </row>
    <row r="16" spans="1:10" ht="15">
      <c r="A16" s="41">
        <v>8</v>
      </c>
      <c r="B16" s="28" t="s">
        <v>84</v>
      </c>
      <c r="C16" s="28" t="s">
        <v>83</v>
      </c>
      <c r="D16" s="15" t="s">
        <v>88</v>
      </c>
      <c r="E16" s="29">
        <v>225000</v>
      </c>
      <c r="F16" s="30" t="s">
        <v>70</v>
      </c>
      <c r="G16" s="31">
        <v>41872</v>
      </c>
      <c r="H16" s="31">
        <v>41878</v>
      </c>
      <c r="I16" s="1"/>
      <c r="J16" s="1" t="s">
        <v>244</v>
      </c>
    </row>
    <row r="17" spans="1:10" ht="15">
      <c r="A17" s="41">
        <v>9</v>
      </c>
      <c r="B17" s="28" t="s">
        <v>137</v>
      </c>
      <c r="C17" s="28" t="s">
        <v>136</v>
      </c>
      <c r="D17" s="15" t="s">
        <v>138</v>
      </c>
      <c r="E17" s="29">
        <v>17523</v>
      </c>
      <c r="F17" s="30" t="s">
        <v>70</v>
      </c>
      <c r="G17" s="31">
        <v>41879</v>
      </c>
      <c r="H17" s="31">
        <v>41884</v>
      </c>
      <c r="I17" s="1" t="s">
        <v>232</v>
      </c>
      <c r="J17" s="1" t="s">
        <v>239</v>
      </c>
    </row>
    <row r="18" spans="1:10" ht="15">
      <c r="A18" s="41">
        <v>10</v>
      </c>
      <c r="B18" s="28" t="s">
        <v>153</v>
      </c>
      <c r="C18" s="28" t="s">
        <v>46</v>
      </c>
      <c r="D18" s="15" t="s">
        <v>134</v>
      </c>
      <c r="E18" s="29">
        <v>379260</v>
      </c>
      <c r="F18" s="30" t="s">
        <v>70</v>
      </c>
      <c r="G18" s="31">
        <v>41881</v>
      </c>
      <c r="H18" s="31">
        <v>41891</v>
      </c>
      <c r="I18" s="1" t="s">
        <v>231</v>
      </c>
      <c r="J18" s="1" t="s">
        <v>236</v>
      </c>
    </row>
    <row r="19" spans="1:10" ht="15">
      <c r="A19" s="41">
        <v>11</v>
      </c>
      <c r="B19" s="28" t="s">
        <v>182</v>
      </c>
      <c r="C19" s="28" t="s">
        <v>181</v>
      </c>
      <c r="D19" s="15" t="s">
        <v>183</v>
      </c>
      <c r="E19" s="29">
        <v>330400</v>
      </c>
      <c r="F19" s="30" t="s">
        <v>70</v>
      </c>
      <c r="G19" s="31">
        <v>41885</v>
      </c>
      <c r="H19" s="31">
        <v>41891</v>
      </c>
      <c r="I19" s="1" t="s">
        <v>233</v>
      </c>
      <c r="J19" s="1" t="s">
        <v>243</v>
      </c>
    </row>
    <row r="20" spans="1:10" ht="23.25">
      <c r="A20" s="41">
        <v>12</v>
      </c>
      <c r="B20" s="28" t="s">
        <v>155</v>
      </c>
      <c r="C20" s="28" t="s">
        <v>154</v>
      </c>
      <c r="D20" s="15" t="s">
        <v>226</v>
      </c>
      <c r="E20" s="29">
        <v>49798.52</v>
      </c>
      <c r="F20" s="30" t="s">
        <v>70</v>
      </c>
      <c r="G20" s="31">
        <v>41883</v>
      </c>
      <c r="H20" s="31">
        <v>41893</v>
      </c>
      <c r="I20" s="1" t="s">
        <v>234</v>
      </c>
      <c r="J20" s="1" t="s">
        <v>238</v>
      </c>
    </row>
    <row r="21" spans="1:10" ht="15">
      <c r="A21" s="41">
        <v>13</v>
      </c>
      <c r="B21" s="28" t="s">
        <v>71</v>
      </c>
      <c r="C21" s="15" t="s">
        <v>50</v>
      </c>
      <c r="D21" s="15" t="s">
        <v>66</v>
      </c>
      <c r="E21" s="29">
        <v>104480</v>
      </c>
      <c r="F21" s="28"/>
      <c r="G21" s="54">
        <v>41775</v>
      </c>
      <c r="H21" s="53">
        <v>41821</v>
      </c>
      <c r="I21" s="1" t="s">
        <v>235</v>
      </c>
      <c r="J21" s="1" t="s">
        <v>237</v>
      </c>
    </row>
    <row r="22" spans="1:11" ht="15.75" thickBot="1">
      <c r="A22" s="17"/>
      <c r="C22" s="13"/>
      <c r="D22" s="26" t="s">
        <v>57</v>
      </c>
      <c r="E22" s="51">
        <f>SUM(E9:E21)</f>
        <v>1995713.1400000001</v>
      </c>
      <c r="F22" s="19"/>
      <c r="G22" s="20"/>
      <c r="H22" s="20"/>
      <c r="I22" s="21"/>
      <c r="J22" s="13"/>
      <c r="K22" s="13"/>
    </row>
    <row r="23" spans="1:9" ht="15.75" thickTop="1">
      <c r="A23" s="17"/>
      <c r="B23" s="16"/>
      <c r="C23" s="16"/>
      <c r="D23" s="18"/>
      <c r="E23" s="22"/>
      <c r="F23" s="19"/>
      <c r="G23" s="20"/>
      <c r="H23" s="20"/>
      <c r="I23" s="21"/>
    </row>
    <row r="24" spans="1:9" ht="15">
      <c r="A24" s="17"/>
      <c r="B24" s="16"/>
      <c r="C24" s="16"/>
      <c r="D24" s="18"/>
      <c r="E24" s="22"/>
      <c r="F24" s="19"/>
      <c r="G24" s="20"/>
      <c r="H24" s="20"/>
      <c r="I24" s="21"/>
    </row>
    <row r="27" spans="1:9" ht="15">
      <c r="A27" s="11"/>
      <c r="B27" s="11"/>
      <c r="C27" s="14"/>
      <c r="D27" s="3"/>
      <c r="E27" s="3"/>
      <c r="F27" s="3"/>
      <c r="G27" s="3"/>
      <c r="H27" s="3"/>
      <c r="I27" s="24"/>
    </row>
    <row r="28" spans="1:9" ht="15">
      <c r="A28" s="84" t="s">
        <v>215</v>
      </c>
      <c r="B28" s="84"/>
      <c r="C28" s="14"/>
      <c r="D28" s="52" t="s">
        <v>216</v>
      </c>
      <c r="E28" s="3"/>
      <c r="F28" s="50"/>
      <c r="G28" s="50" t="s">
        <v>217</v>
      </c>
      <c r="H28" s="50"/>
      <c r="I28" s="23"/>
    </row>
    <row r="29" spans="1:9" ht="15">
      <c r="A29" s="2"/>
      <c r="B29" s="3"/>
      <c r="C29" s="14"/>
      <c r="D29" s="3"/>
      <c r="E29" s="3"/>
      <c r="F29" s="3"/>
      <c r="G29" s="3"/>
      <c r="H29" s="3"/>
      <c r="I29" s="3"/>
    </row>
    <row r="30" spans="1:9" ht="15">
      <c r="A30" s="2"/>
      <c r="B30" s="3"/>
      <c r="C30" s="14"/>
      <c r="D30" s="3"/>
      <c r="E30" s="3"/>
      <c r="F30" s="3"/>
      <c r="G30" s="3"/>
      <c r="H30" s="3"/>
      <c r="I30" s="3"/>
    </row>
    <row r="31" spans="1:9" ht="15">
      <c r="A31" s="2"/>
      <c r="B31" s="3"/>
      <c r="C31" s="14"/>
      <c r="D31" s="3"/>
      <c r="E31" s="3"/>
      <c r="F31" s="3"/>
      <c r="G31" s="3"/>
      <c r="H31" s="3"/>
      <c r="I31" s="3"/>
    </row>
    <row r="32" spans="1:9" ht="15">
      <c r="A32" s="2"/>
      <c r="B32" s="3"/>
      <c r="C32" s="14"/>
      <c r="D32" s="3"/>
      <c r="E32" s="3"/>
      <c r="F32" s="3"/>
      <c r="G32" s="3"/>
      <c r="H32" s="3"/>
      <c r="I32" s="3"/>
    </row>
    <row r="33" spans="1:9" ht="15">
      <c r="A33" s="2"/>
      <c r="B33" s="3"/>
      <c r="C33" s="14"/>
      <c r="D33" s="3"/>
      <c r="E33" s="3"/>
      <c r="F33" s="3"/>
      <c r="G33" s="3"/>
      <c r="H33" s="3"/>
      <c r="I33" s="3"/>
    </row>
    <row r="34" spans="1:9" ht="15">
      <c r="A34" s="2"/>
      <c r="B34" s="3"/>
      <c r="C34" s="14"/>
      <c r="D34" s="3"/>
      <c r="E34" s="3"/>
      <c r="F34" s="3"/>
      <c r="G34" s="3"/>
      <c r="H34" s="3"/>
      <c r="I34" s="3"/>
    </row>
    <row r="35" ht="15">
      <c r="B35"/>
    </row>
  </sheetData>
  <sheetProtection/>
  <mergeCells count="6">
    <mergeCell ref="A2:I2"/>
    <mergeCell ref="A3:I3"/>
    <mergeCell ref="A4:I4"/>
    <mergeCell ref="A5:I5"/>
    <mergeCell ref="A28:B28"/>
    <mergeCell ref="I8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3"/>
  <sheetViews>
    <sheetView zoomScalePageLayoutView="0" workbookViewId="0" topLeftCell="C22">
      <selection activeCell="F25" sqref="F25"/>
    </sheetView>
  </sheetViews>
  <sheetFormatPr defaultColWidth="11.421875" defaultRowHeight="15"/>
  <cols>
    <col min="1" max="1" width="0.13671875" style="0" hidden="1" customWidth="1"/>
    <col min="2" max="2" width="5.00390625" style="0" hidden="1" customWidth="1"/>
    <col min="3" max="3" width="5.00390625" style="0" customWidth="1"/>
    <col min="4" max="4" width="17.28125" style="13" customWidth="1"/>
    <col min="5" max="5" width="27.00390625" style="0" customWidth="1"/>
    <col min="6" max="6" width="18.28125" style="0" customWidth="1"/>
    <col min="7" max="7" width="11.421875" style="0" customWidth="1"/>
    <col min="8" max="8" width="6.140625" style="0" customWidth="1"/>
    <col min="9" max="9" width="10.00390625" style="0" customWidth="1"/>
    <col min="10" max="10" width="9.00390625" style="0" customWidth="1"/>
    <col min="11" max="11" width="31.421875" style="0" customWidth="1"/>
    <col min="12" max="12" width="20.00390625" style="0" customWidth="1"/>
  </cols>
  <sheetData>
    <row r="1" spans="2:10" ht="15">
      <c r="B1" s="2"/>
      <c r="C1" s="3"/>
      <c r="D1" s="14"/>
      <c r="E1" s="3"/>
      <c r="F1" s="3"/>
      <c r="G1" s="3"/>
      <c r="H1" s="3"/>
      <c r="I1" s="3"/>
      <c r="J1" s="3"/>
    </row>
    <row r="2" spans="3:10" ht="15">
      <c r="C2" s="83" t="s">
        <v>0</v>
      </c>
      <c r="D2" s="83"/>
      <c r="E2" s="83"/>
      <c r="F2" s="83"/>
      <c r="G2" s="83"/>
      <c r="H2" s="83"/>
      <c r="I2" s="83"/>
      <c r="J2" s="83"/>
    </row>
    <row r="3" spans="3:10" ht="15">
      <c r="C3" s="83" t="s">
        <v>1</v>
      </c>
      <c r="D3" s="83"/>
      <c r="E3" s="83"/>
      <c r="F3" s="83"/>
      <c r="G3" s="83"/>
      <c r="H3" s="83"/>
      <c r="I3" s="83"/>
      <c r="J3" s="83"/>
    </row>
    <row r="4" spans="3:10" ht="15">
      <c r="C4" s="83" t="s">
        <v>245</v>
      </c>
      <c r="D4" s="83"/>
      <c r="E4" s="83"/>
      <c r="F4" s="83"/>
      <c r="G4" s="83"/>
      <c r="H4" s="83"/>
      <c r="I4" s="83"/>
      <c r="J4" s="83"/>
    </row>
    <row r="5" spans="3:10" ht="15">
      <c r="C5" s="83" t="s">
        <v>2</v>
      </c>
      <c r="D5" s="83"/>
      <c r="E5" s="83"/>
      <c r="F5" s="83"/>
      <c r="G5" s="83"/>
      <c r="H5" s="83"/>
      <c r="I5" s="83"/>
      <c r="J5" s="83"/>
    </row>
    <row r="6" spans="3:10" ht="15">
      <c r="C6" s="4" t="s">
        <v>3</v>
      </c>
      <c r="D6" s="5"/>
      <c r="E6" s="25"/>
      <c r="F6" s="3"/>
      <c r="G6" s="3"/>
      <c r="H6" s="6" t="s">
        <v>4</v>
      </c>
      <c r="I6" s="7">
        <v>41882</v>
      </c>
      <c r="J6" s="3"/>
    </row>
    <row r="7" spans="3:10" ht="15.75" thickBot="1">
      <c r="C7" s="2"/>
      <c r="D7" s="3"/>
      <c r="E7" s="14"/>
      <c r="F7" s="3"/>
      <c r="G7" s="3"/>
      <c r="H7" s="3"/>
      <c r="I7" s="3"/>
      <c r="J7" s="3"/>
    </row>
    <row r="8" spans="3:12" ht="15">
      <c r="C8" s="32" t="s">
        <v>5</v>
      </c>
      <c r="D8" s="33" t="s">
        <v>6</v>
      </c>
      <c r="E8" s="34" t="s">
        <v>7</v>
      </c>
      <c r="F8" s="33" t="s">
        <v>8</v>
      </c>
      <c r="G8" s="33" t="s">
        <v>9</v>
      </c>
      <c r="H8" s="33" t="s">
        <v>10</v>
      </c>
      <c r="I8" s="33" t="s">
        <v>11</v>
      </c>
      <c r="J8" s="46" t="s">
        <v>12</v>
      </c>
      <c r="K8" s="42" t="s">
        <v>185</v>
      </c>
      <c r="L8" s="42" t="s">
        <v>185</v>
      </c>
    </row>
    <row r="9" spans="3:12" ht="15">
      <c r="C9" s="35">
        <v>1</v>
      </c>
      <c r="D9" s="36" t="s">
        <v>150</v>
      </c>
      <c r="E9" s="36" t="s">
        <v>151</v>
      </c>
      <c r="F9" s="37" t="s">
        <v>19</v>
      </c>
      <c r="G9" s="38">
        <v>12272</v>
      </c>
      <c r="H9" s="39" t="s">
        <v>70</v>
      </c>
      <c r="I9" s="40">
        <v>41880</v>
      </c>
      <c r="J9" s="40">
        <v>41891</v>
      </c>
      <c r="K9" s="43" t="s">
        <v>192</v>
      </c>
      <c r="L9" s="45"/>
    </row>
    <row r="10" spans="3:12" ht="15">
      <c r="C10" s="35">
        <v>2</v>
      </c>
      <c r="D10" s="36" t="s">
        <v>37</v>
      </c>
      <c r="E10" s="36" t="s">
        <v>38</v>
      </c>
      <c r="F10" s="36" t="s">
        <v>39</v>
      </c>
      <c r="G10" s="38">
        <v>3060.46</v>
      </c>
      <c r="H10" s="39" t="s">
        <v>16</v>
      </c>
      <c r="I10" s="40">
        <v>41685</v>
      </c>
      <c r="J10" s="40">
        <v>41729</v>
      </c>
      <c r="K10" s="43" t="s">
        <v>197</v>
      </c>
      <c r="L10" s="45"/>
    </row>
    <row r="11" spans="3:12" ht="15">
      <c r="C11" s="35">
        <v>3</v>
      </c>
      <c r="D11" s="36" t="s">
        <v>27</v>
      </c>
      <c r="E11" s="36" t="s">
        <v>38</v>
      </c>
      <c r="F11" s="36" t="s">
        <v>39</v>
      </c>
      <c r="G11" s="38">
        <v>2118.78</v>
      </c>
      <c r="H11" s="39" t="s">
        <v>16</v>
      </c>
      <c r="I11" s="40">
        <v>41698</v>
      </c>
      <c r="J11" s="40">
        <v>41729</v>
      </c>
      <c r="K11" s="43" t="s">
        <v>197</v>
      </c>
      <c r="L11" s="45"/>
    </row>
    <row r="12" spans="3:12" ht="15">
      <c r="C12" s="35">
        <v>4</v>
      </c>
      <c r="D12" s="36" t="s">
        <v>40</v>
      </c>
      <c r="E12" s="36" t="s">
        <v>38</v>
      </c>
      <c r="F12" s="36" t="s">
        <v>39</v>
      </c>
      <c r="G12" s="38">
        <v>941.68</v>
      </c>
      <c r="H12" s="39" t="s">
        <v>16</v>
      </c>
      <c r="I12" s="40">
        <v>41703</v>
      </c>
      <c r="J12" s="40">
        <v>41729</v>
      </c>
      <c r="K12" s="43" t="s">
        <v>197</v>
      </c>
      <c r="L12" s="45"/>
    </row>
    <row r="13" spans="3:12" ht="15">
      <c r="C13" s="35">
        <v>5</v>
      </c>
      <c r="D13" s="36" t="s">
        <v>71</v>
      </c>
      <c r="E13" s="36" t="s">
        <v>50</v>
      </c>
      <c r="F13" s="37" t="s">
        <v>66</v>
      </c>
      <c r="G13" s="38">
        <v>363942.5</v>
      </c>
      <c r="H13" s="39"/>
      <c r="I13" s="40">
        <v>41775</v>
      </c>
      <c r="J13" s="40">
        <v>41821</v>
      </c>
      <c r="K13" s="44" t="s">
        <v>193</v>
      </c>
      <c r="L13" s="45"/>
    </row>
    <row r="14" spans="3:12" ht="15">
      <c r="C14" s="35">
        <v>6</v>
      </c>
      <c r="D14" s="36" t="s">
        <v>131</v>
      </c>
      <c r="E14" s="36" t="s">
        <v>130</v>
      </c>
      <c r="F14" s="37" t="s">
        <v>132</v>
      </c>
      <c r="G14" s="38">
        <v>126160.73</v>
      </c>
      <c r="H14" s="39" t="s">
        <v>70</v>
      </c>
      <c r="I14" s="40">
        <v>41884</v>
      </c>
      <c r="J14" s="40">
        <v>41891</v>
      </c>
      <c r="K14" s="44" t="s">
        <v>202</v>
      </c>
      <c r="L14" s="45"/>
    </row>
    <row r="15" spans="3:12" ht="15">
      <c r="C15" s="35">
        <v>7</v>
      </c>
      <c r="D15" s="36" t="s">
        <v>89</v>
      </c>
      <c r="E15" s="36" t="s">
        <v>81</v>
      </c>
      <c r="F15" s="37" t="s">
        <v>82</v>
      </c>
      <c r="G15" s="38">
        <v>672.76</v>
      </c>
      <c r="H15" s="39" t="s">
        <v>70</v>
      </c>
      <c r="I15" s="40">
        <v>41872</v>
      </c>
      <c r="J15" s="40">
        <v>41878</v>
      </c>
      <c r="K15" s="44" t="s">
        <v>203</v>
      </c>
      <c r="L15" s="45"/>
    </row>
    <row r="16" spans="3:12" ht="23.25">
      <c r="C16" s="35">
        <v>8</v>
      </c>
      <c r="D16" s="36" t="s">
        <v>155</v>
      </c>
      <c r="E16" s="36" t="s">
        <v>154</v>
      </c>
      <c r="F16" s="37" t="s">
        <v>156</v>
      </c>
      <c r="G16" s="38">
        <v>49798.52</v>
      </c>
      <c r="H16" s="39" t="s">
        <v>70</v>
      </c>
      <c r="I16" s="40">
        <v>41883</v>
      </c>
      <c r="J16" s="40">
        <v>41893</v>
      </c>
      <c r="K16" s="44" t="s">
        <v>204</v>
      </c>
      <c r="L16" s="45"/>
    </row>
    <row r="17" spans="3:12" ht="15">
      <c r="C17" s="35">
        <v>9</v>
      </c>
      <c r="D17" s="36" t="s">
        <v>124</v>
      </c>
      <c r="E17" s="36" t="s">
        <v>127</v>
      </c>
      <c r="F17" s="37" t="s">
        <v>29</v>
      </c>
      <c r="G17" s="38">
        <v>71502</v>
      </c>
      <c r="H17" s="39" t="s">
        <v>70</v>
      </c>
      <c r="I17" s="40">
        <v>41834</v>
      </c>
      <c r="J17" s="40">
        <v>41857</v>
      </c>
      <c r="K17" s="44" t="s">
        <v>186</v>
      </c>
      <c r="L17" s="45"/>
    </row>
    <row r="18" spans="3:12" ht="15">
      <c r="C18" s="35">
        <v>10</v>
      </c>
      <c r="D18" s="36" t="s">
        <v>53</v>
      </c>
      <c r="E18" s="36" t="s">
        <v>54</v>
      </c>
      <c r="F18" s="36" t="s">
        <v>210</v>
      </c>
      <c r="G18" s="38">
        <v>8673</v>
      </c>
      <c r="H18" s="39" t="s">
        <v>16</v>
      </c>
      <c r="I18" s="40">
        <v>41802</v>
      </c>
      <c r="J18" s="40">
        <v>41810</v>
      </c>
      <c r="K18" s="43" t="s">
        <v>192</v>
      </c>
      <c r="L18" s="45"/>
    </row>
    <row r="19" spans="3:12" ht="21.75" customHeight="1">
      <c r="C19" s="35">
        <v>11</v>
      </c>
      <c r="D19" s="36" t="s">
        <v>73</v>
      </c>
      <c r="E19" s="36" t="s">
        <v>54</v>
      </c>
      <c r="F19" s="37" t="s">
        <v>72</v>
      </c>
      <c r="G19" s="38">
        <v>8673</v>
      </c>
      <c r="H19" s="39" t="s">
        <v>70</v>
      </c>
      <c r="I19" s="40">
        <v>41830</v>
      </c>
      <c r="J19" s="40">
        <v>41845</v>
      </c>
      <c r="K19" s="43" t="s">
        <v>192</v>
      </c>
      <c r="L19" s="45"/>
    </row>
    <row r="20" spans="3:12" ht="15">
      <c r="C20" s="35">
        <v>12</v>
      </c>
      <c r="D20" s="36" t="s">
        <v>114</v>
      </c>
      <c r="E20" s="36" t="s">
        <v>54</v>
      </c>
      <c r="F20" s="37" t="s">
        <v>210</v>
      </c>
      <c r="G20" s="38">
        <v>8673</v>
      </c>
      <c r="H20" s="39" t="s">
        <v>70</v>
      </c>
      <c r="I20" s="40">
        <v>41858</v>
      </c>
      <c r="J20" s="40">
        <v>41879</v>
      </c>
      <c r="K20" s="43" t="s">
        <v>192</v>
      </c>
      <c r="L20" s="45"/>
    </row>
    <row r="21" spans="3:12" ht="15">
      <c r="C21" s="35">
        <v>13</v>
      </c>
      <c r="D21" s="36" t="s">
        <v>146</v>
      </c>
      <c r="E21" s="36" t="s">
        <v>18</v>
      </c>
      <c r="F21" s="37" t="s">
        <v>145</v>
      </c>
      <c r="G21" s="38">
        <v>50000</v>
      </c>
      <c r="H21" s="39" t="s">
        <v>70</v>
      </c>
      <c r="I21" s="40">
        <v>41820</v>
      </c>
      <c r="J21" s="40">
        <v>41893</v>
      </c>
      <c r="K21" s="43" t="s">
        <v>192</v>
      </c>
      <c r="L21" s="45"/>
    </row>
    <row r="22" spans="3:12" ht="15">
      <c r="C22" s="35">
        <v>14</v>
      </c>
      <c r="D22" s="36" t="s">
        <v>147</v>
      </c>
      <c r="E22" s="36" t="s">
        <v>18</v>
      </c>
      <c r="F22" s="37" t="s">
        <v>145</v>
      </c>
      <c r="G22" s="38">
        <v>50000</v>
      </c>
      <c r="H22" s="39" t="s">
        <v>70</v>
      </c>
      <c r="I22" s="40">
        <v>41881</v>
      </c>
      <c r="J22" s="40">
        <v>41893</v>
      </c>
      <c r="K22" s="43" t="s">
        <v>192</v>
      </c>
      <c r="L22" s="45"/>
    </row>
    <row r="23" spans="3:12" ht="15">
      <c r="C23" s="35">
        <v>15</v>
      </c>
      <c r="D23" s="36" t="s">
        <v>148</v>
      </c>
      <c r="E23" s="36" t="s">
        <v>18</v>
      </c>
      <c r="F23" s="37" t="s">
        <v>145</v>
      </c>
      <c r="G23" s="38">
        <v>50000</v>
      </c>
      <c r="H23" s="39" t="s">
        <v>70</v>
      </c>
      <c r="I23" s="40">
        <v>41851</v>
      </c>
      <c r="J23" s="40">
        <v>41893</v>
      </c>
      <c r="K23" s="43" t="s">
        <v>192</v>
      </c>
      <c r="L23" s="45"/>
    </row>
    <row r="24" spans="3:12" ht="15">
      <c r="C24" s="35">
        <v>16</v>
      </c>
      <c r="D24" s="36" t="s">
        <v>104</v>
      </c>
      <c r="E24" s="36" t="s">
        <v>103</v>
      </c>
      <c r="F24" s="37" t="s">
        <v>105</v>
      </c>
      <c r="G24" s="38">
        <v>100000</v>
      </c>
      <c r="H24" s="39" t="s">
        <v>70</v>
      </c>
      <c r="I24" s="40">
        <v>41873</v>
      </c>
      <c r="J24" s="40">
        <v>41873</v>
      </c>
      <c r="K24" s="44" t="s">
        <v>194</v>
      </c>
      <c r="L24" s="45"/>
    </row>
    <row r="25" spans="3:12" ht="15">
      <c r="C25" s="35">
        <v>17</v>
      </c>
      <c r="D25" s="36" t="s">
        <v>100</v>
      </c>
      <c r="E25" s="36" t="s">
        <v>99</v>
      </c>
      <c r="F25" s="37" t="s">
        <v>120</v>
      </c>
      <c r="G25" s="38">
        <v>75000</v>
      </c>
      <c r="H25" s="39" t="s">
        <v>70</v>
      </c>
      <c r="I25" s="40">
        <v>41848</v>
      </c>
      <c r="J25" s="40">
        <v>41852</v>
      </c>
      <c r="K25" s="44" t="s">
        <v>202</v>
      </c>
      <c r="L25" s="45"/>
    </row>
    <row r="26" spans="3:12" ht="15">
      <c r="C26" s="35">
        <v>18</v>
      </c>
      <c r="D26" s="36" t="s">
        <v>92</v>
      </c>
      <c r="E26" s="36" t="s">
        <v>91</v>
      </c>
      <c r="F26" s="37" t="s">
        <v>93</v>
      </c>
      <c r="G26" s="38">
        <v>436836</v>
      </c>
      <c r="H26" s="39" t="s">
        <v>70</v>
      </c>
      <c r="I26" s="40">
        <v>41851</v>
      </c>
      <c r="J26" s="40">
        <v>41870</v>
      </c>
      <c r="K26" s="44" t="s">
        <v>206</v>
      </c>
      <c r="L26" s="45"/>
    </row>
    <row r="27" spans="3:12" ht="15">
      <c r="C27" s="35">
        <v>19</v>
      </c>
      <c r="D27" s="36" t="s">
        <v>95</v>
      </c>
      <c r="E27" s="36" t="s">
        <v>94</v>
      </c>
      <c r="F27" s="37" t="s">
        <v>66</v>
      </c>
      <c r="G27" s="38">
        <v>316151.5</v>
      </c>
      <c r="H27" s="39" t="s">
        <v>70</v>
      </c>
      <c r="I27" s="40">
        <v>41841</v>
      </c>
      <c r="J27" s="40">
        <v>41870</v>
      </c>
      <c r="K27" s="44" t="s">
        <v>193</v>
      </c>
      <c r="L27" s="45"/>
    </row>
    <row r="28" spans="3:12" ht="15">
      <c r="C28" s="35">
        <v>20</v>
      </c>
      <c r="D28" s="36" t="s">
        <v>96</v>
      </c>
      <c r="E28" s="36" t="s">
        <v>97</v>
      </c>
      <c r="F28" s="37" t="s">
        <v>98</v>
      </c>
      <c r="G28" s="38">
        <v>32804</v>
      </c>
      <c r="H28" s="39" t="s">
        <v>70</v>
      </c>
      <c r="I28" s="40">
        <v>41866</v>
      </c>
      <c r="J28" s="40">
        <v>41879</v>
      </c>
      <c r="K28" s="44" t="s">
        <v>205</v>
      </c>
      <c r="L28" s="45"/>
    </row>
    <row r="29" spans="3:12" ht="15">
      <c r="C29" s="35">
        <v>21</v>
      </c>
      <c r="D29" s="36" t="s">
        <v>33</v>
      </c>
      <c r="E29" s="36" t="s">
        <v>34</v>
      </c>
      <c r="F29" s="36" t="s">
        <v>211</v>
      </c>
      <c r="G29" s="38">
        <v>15036</v>
      </c>
      <c r="H29" s="39" t="s">
        <v>16</v>
      </c>
      <c r="I29" s="40">
        <v>41696</v>
      </c>
      <c r="J29" s="40">
        <v>41703</v>
      </c>
      <c r="K29" s="43" t="s">
        <v>191</v>
      </c>
      <c r="L29" s="45"/>
    </row>
    <row r="30" spans="3:12" ht="15">
      <c r="C30" s="35">
        <v>22</v>
      </c>
      <c r="D30" s="36" t="s">
        <v>113</v>
      </c>
      <c r="E30" s="36" t="s">
        <v>111</v>
      </c>
      <c r="F30" s="37" t="s">
        <v>112</v>
      </c>
      <c r="G30" s="38">
        <v>17624</v>
      </c>
      <c r="H30" s="39" t="s">
        <v>70</v>
      </c>
      <c r="I30" s="40">
        <v>41860</v>
      </c>
      <c r="J30" s="40">
        <v>41869</v>
      </c>
      <c r="K30" s="44" t="s">
        <v>201</v>
      </c>
      <c r="L30" s="45"/>
    </row>
    <row r="31" spans="3:12" ht="15">
      <c r="C31" s="35">
        <v>23</v>
      </c>
      <c r="D31" s="36" t="s">
        <v>129</v>
      </c>
      <c r="E31" s="36" t="s">
        <v>128</v>
      </c>
      <c r="F31" s="37" t="s">
        <v>110</v>
      </c>
      <c r="G31" s="38">
        <v>742668.08</v>
      </c>
      <c r="H31" s="39" t="s">
        <v>70</v>
      </c>
      <c r="I31" s="40">
        <v>41869</v>
      </c>
      <c r="J31" s="40">
        <v>41893</v>
      </c>
      <c r="K31" s="44" t="s">
        <v>207</v>
      </c>
      <c r="L31" s="45"/>
    </row>
    <row r="32" spans="3:12" ht="23.25">
      <c r="C32" s="35">
        <v>24</v>
      </c>
      <c r="D32" s="36" t="s">
        <v>51</v>
      </c>
      <c r="E32" s="36" t="s">
        <v>56</v>
      </c>
      <c r="F32" s="37" t="s">
        <v>59</v>
      </c>
      <c r="G32" s="38">
        <v>28599.46</v>
      </c>
      <c r="H32" s="39" t="s">
        <v>16</v>
      </c>
      <c r="I32" s="40">
        <v>41760</v>
      </c>
      <c r="J32" s="40" t="s">
        <v>58</v>
      </c>
      <c r="K32" s="43" t="s">
        <v>200</v>
      </c>
      <c r="L32" s="45"/>
    </row>
    <row r="33" spans="3:12" ht="23.25">
      <c r="C33" s="35">
        <v>25</v>
      </c>
      <c r="D33" s="36" t="s">
        <v>106</v>
      </c>
      <c r="E33" s="36" t="s">
        <v>56</v>
      </c>
      <c r="F33" s="37" t="s">
        <v>118</v>
      </c>
      <c r="G33" s="38">
        <v>127576.41</v>
      </c>
      <c r="H33" s="39" t="s">
        <v>70</v>
      </c>
      <c r="I33" s="40">
        <v>41821</v>
      </c>
      <c r="J33" s="40">
        <v>41869</v>
      </c>
      <c r="K33" s="43" t="s">
        <v>200</v>
      </c>
      <c r="L33" s="45"/>
    </row>
    <row r="34" spans="3:12" ht="23.25">
      <c r="C34" s="35">
        <v>26</v>
      </c>
      <c r="D34" s="36" t="s">
        <v>107</v>
      </c>
      <c r="E34" s="36" t="s">
        <v>56</v>
      </c>
      <c r="F34" s="37" t="s">
        <v>119</v>
      </c>
      <c r="G34" s="38">
        <v>63788.2</v>
      </c>
      <c r="H34" s="39" t="s">
        <v>70</v>
      </c>
      <c r="I34" s="40">
        <v>41852</v>
      </c>
      <c r="J34" s="40">
        <v>41869</v>
      </c>
      <c r="K34" s="43" t="s">
        <v>200</v>
      </c>
      <c r="L34" s="45"/>
    </row>
    <row r="35" spans="3:12" ht="15">
      <c r="C35" s="35">
        <v>27</v>
      </c>
      <c r="D35" s="36" t="s">
        <v>179</v>
      </c>
      <c r="E35" s="36" t="s">
        <v>178</v>
      </c>
      <c r="F35" s="37" t="s">
        <v>134</v>
      </c>
      <c r="G35" s="38">
        <v>35400</v>
      </c>
      <c r="H35" s="39" t="s">
        <v>70</v>
      </c>
      <c r="I35" s="40">
        <v>41859</v>
      </c>
      <c r="J35" s="40">
        <v>41893</v>
      </c>
      <c r="K35" s="44" t="s">
        <v>189</v>
      </c>
      <c r="L35" s="45"/>
    </row>
    <row r="36" spans="3:12" ht="15">
      <c r="C36" s="35">
        <v>28</v>
      </c>
      <c r="D36" s="36" t="s">
        <v>109</v>
      </c>
      <c r="E36" s="36" t="s">
        <v>108</v>
      </c>
      <c r="F36" s="37" t="s">
        <v>110</v>
      </c>
      <c r="G36" s="38">
        <v>769556.8</v>
      </c>
      <c r="H36" s="39" t="s">
        <v>70</v>
      </c>
      <c r="I36" s="40">
        <v>41843</v>
      </c>
      <c r="J36" s="40">
        <v>41873</v>
      </c>
      <c r="K36" s="44" t="s">
        <v>207</v>
      </c>
      <c r="L36" s="45"/>
    </row>
    <row r="37" spans="3:12" ht="15">
      <c r="C37" s="35">
        <v>29</v>
      </c>
      <c r="D37" s="36" t="s">
        <v>137</v>
      </c>
      <c r="E37" s="36" t="s">
        <v>136</v>
      </c>
      <c r="F37" s="37" t="s">
        <v>138</v>
      </c>
      <c r="G37" s="38">
        <v>17523</v>
      </c>
      <c r="H37" s="39" t="s">
        <v>70</v>
      </c>
      <c r="I37" s="40">
        <v>41879</v>
      </c>
      <c r="J37" s="40">
        <v>41884</v>
      </c>
      <c r="K37" s="44" t="s">
        <v>198</v>
      </c>
      <c r="L37" s="45"/>
    </row>
    <row r="38" spans="3:12" ht="15">
      <c r="C38" s="35">
        <v>30</v>
      </c>
      <c r="D38" s="36" t="s">
        <v>30</v>
      </c>
      <c r="E38" s="36" t="s">
        <v>31</v>
      </c>
      <c r="F38" s="37" t="s">
        <v>29</v>
      </c>
      <c r="G38" s="38">
        <v>55552</v>
      </c>
      <c r="H38" s="39" t="s">
        <v>16</v>
      </c>
      <c r="I38" s="40">
        <v>41656</v>
      </c>
      <c r="J38" s="40">
        <v>41691</v>
      </c>
      <c r="K38" s="43" t="s">
        <v>186</v>
      </c>
      <c r="L38" s="45"/>
    </row>
    <row r="39" spans="3:12" ht="15">
      <c r="C39" s="35">
        <v>31</v>
      </c>
      <c r="D39" s="36" t="s">
        <v>32</v>
      </c>
      <c r="E39" s="36" t="s">
        <v>31</v>
      </c>
      <c r="F39" s="37" t="s">
        <v>29</v>
      </c>
      <c r="G39" s="38">
        <v>4000</v>
      </c>
      <c r="H39" s="39" t="s">
        <v>16</v>
      </c>
      <c r="I39" s="40">
        <v>41656</v>
      </c>
      <c r="J39" s="40">
        <v>41691</v>
      </c>
      <c r="K39" s="43" t="s">
        <v>187</v>
      </c>
      <c r="L39" s="45"/>
    </row>
    <row r="40" spans="3:12" ht="15">
      <c r="C40" s="35">
        <v>32</v>
      </c>
      <c r="D40" s="36" t="s">
        <v>85</v>
      </c>
      <c r="E40" s="36" t="s">
        <v>31</v>
      </c>
      <c r="F40" s="37" t="s">
        <v>77</v>
      </c>
      <c r="G40" s="38">
        <v>11700.93</v>
      </c>
      <c r="H40" s="39" t="s">
        <v>70</v>
      </c>
      <c r="I40" s="40">
        <v>41753</v>
      </c>
      <c r="J40" s="40">
        <v>41829</v>
      </c>
      <c r="K40" s="43" t="s">
        <v>188</v>
      </c>
      <c r="L40" s="45"/>
    </row>
    <row r="41" spans="3:12" ht="15">
      <c r="C41" s="35">
        <v>33</v>
      </c>
      <c r="D41" s="36" t="s">
        <v>60</v>
      </c>
      <c r="E41" s="36" t="s">
        <v>31</v>
      </c>
      <c r="F41" s="37" t="s">
        <v>29</v>
      </c>
      <c r="G41" s="38">
        <v>13915.33</v>
      </c>
      <c r="H41" s="39" t="s">
        <v>16</v>
      </c>
      <c r="I41" s="40">
        <v>41763</v>
      </c>
      <c r="J41" s="40">
        <v>41785</v>
      </c>
      <c r="K41" s="43" t="s">
        <v>186</v>
      </c>
      <c r="L41" s="45"/>
    </row>
    <row r="42" spans="3:12" ht="15">
      <c r="C42" s="35">
        <v>34</v>
      </c>
      <c r="D42" s="36" t="s">
        <v>61</v>
      </c>
      <c r="E42" s="36" t="s">
        <v>31</v>
      </c>
      <c r="F42" s="37" t="s">
        <v>29</v>
      </c>
      <c r="G42" s="38">
        <v>9657.73</v>
      </c>
      <c r="H42" s="39" t="s">
        <v>16</v>
      </c>
      <c r="I42" s="40">
        <v>41771</v>
      </c>
      <c r="J42" s="40">
        <v>41785</v>
      </c>
      <c r="K42" s="43" t="s">
        <v>186</v>
      </c>
      <c r="L42" s="45"/>
    </row>
    <row r="43" spans="3:12" ht="15">
      <c r="C43" s="35">
        <v>35</v>
      </c>
      <c r="D43" s="36" t="s">
        <v>62</v>
      </c>
      <c r="E43" s="36" t="s">
        <v>31</v>
      </c>
      <c r="F43" s="37" t="s">
        <v>29</v>
      </c>
      <c r="G43" s="38">
        <v>7532.93</v>
      </c>
      <c r="H43" s="39" t="s">
        <v>16</v>
      </c>
      <c r="I43" s="40">
        <v>41785</v>
      </c>
      <c r="J43" s="40">
        <v>41794</v>
      </c>
      <c r="K43" s="43" t="s">
        <v>186</v>
      </c>
      <c r="L43" s="45"/>
    </row>
    <row r="44" spans="3:12" ht="15">
      <c r="C44" s="35">
        <v>36</v>
      </c>
      <c r="D44" s="36" t="s">
        <v>152</v>
      </c>
      <c r="E44" s="36" t="s">
        <v>31</v>
      </c>
      <c r="F44" s="37" t="s">
        <v>29</v>
      </c>
      <c r="G44" s="38">
        <v>3945.73</v>
      </c>
      <c r="H44" s="39" t="s">
        <v>70</v>
      </c>
      <c r="I44" s="40">
        <v>41866</v>
      </c>
      <c r="J44" s="40">
        <v>41891</v>
      </c>
      <c r="K44" s="43" t="s">
        <v>186</v>
      </c>
      <c r="L44" s="45"/>
    </row>
    <row r="45" spans="3:12" ht="15">
      <c r="C45" s="35">
        <v>37</v>
      </c>
      <c r="D45" s="36" t="s">
        <v>152</v>
      </c>
      <c r="E45" s="36" t="s">
        <v>31</v>
      </c>
      <c r="F45" s="37" t="s">
        <v>29</v>
      </c>
      <c r="G45" s="38">
        <v>3945.73</v>
      </c>
      <c r="H45" s="39" t="s">
        <v>70</v>
      </c>
      <c r="I45" s="40">
        <v>41866</v>
      </c>
      <c r="J45" s="40">
        <v>41891</v>
      </c>
      <c r="K45" s="43" t="s">
        <v>186</v>
      </c>
      <c r="L45" s="45"/>
    </row>
    <row r="46" spans="3:12" ht="15">
      <c r="C46" s="35">
        <v>38</v>
      </c>
      <c r="D46" s="36" t="s">
        <v>169</v>
      </c>
      <c r="E46" s="36" t="s">
        <v>31</v>
      </c>
      <c r="F46" s="37" t="s">
        <v>29</v>
      </c>
      <c r="G46" s="38">
        <v>16092.93</v>
      </c>
      <c r="H46" s="39" t="s">
        <v>70</v>
      </c>
      <c r="I46" s="40">
        <v>41836</v>
      </c>
      <c r="J46" s="40">
        <v>41891</v>
      </c>
      <c r="K46" s="43" t="s">
        <v>186</v>
      </c>
      <c r="L46" s="45"/>
    </row>
    <row r="47" spans="3:12" ht="15">
      <c r="C47" s="35">
        <v>39</v>
      </c>
      <c r="D47" s="36" t="s">
        <v>133</v>
      </c>
      <c r="E47" s="36" t="s">
        <v>46</v>
      </c>
      <c r="F47" s="37" t="s">
        <v>134</v>
      </c>
      <c r="G47" s="38">
        <v>379260</v>
      </c>
      <c r="H47" s="39" t="s">
        <v>70</v>
      </c>
      <c r="I47" s="40">
        <v>41866</v>
      </c>
      <c r="J47" s="40">
        <v>41892</v>
      </c>
      <c r="K47" s="44" t="s">
        <v>199</v>
      </c>
      <c r="L47" s="45"/>
    </row>
    <row r="48" spans="3:12" ht="15">
      <c r="C48" s="35">
        <v>40</v>
      </c>
      <c r="D48" s="36" t="s">
        <v>140</v>
      </c>
      <c r="E48" s="36" t="s">
        <v>139</v>
      </c>
      <c r="F48" s="37" t="s">
        <v>141</v>
      </c>
      <c r="G48" s="38">
        <v>82305</v>
      </c>
      <c r="H48" s="39" t="s">
        <v>70</v>
      </c>
      <c r="I48" s="40">
        <v>41866</v>
      </c>
      <c r="J48" s="40">
        <v>41890</v>
      </c>
      <c r="K48" s="44" t="s">
        <v>196</v>
      </c>
      <c r="L48" s="45"/>
    </row>
    <row r="49" spans="3:12" ht="15">
      <c r="C49" s="35">
        <v>41</v>
      </c>
      <c r="D49" s="36" t="s">
        <v>115</v>
      </c>
      <c r="E49" s="36" t="s">
        <v>67</v>
      </c>
      <c r="F49" s="37" t="s">
        <v>126</v>
      </c>
      <c r="G49" s="38">
        <v>277772</v>
      </c>
      <c r="H49" s="39" t="s">
        <v>70</v>
      </c>
      <c r="I49" s="40">
        <v>41841</v>
      </c>
      <c r="J49" s="40">
        <v>41869</v>
      </c>
      <c r="K49" s="44" t="s">
        <v>209</v>
      </c>
      <c r="L49" s="45" t="s">
        <v>208</v>
      </c>
    </row>
    <row r="50" spans="3:12" ht="15">
      <c r="C50" s="35">
        <v>42</v>
      </c>
      <c r="D50" s="36" t="s">
        <v>90</v>
      </c>
      <c r="E50" s="36" t="s">
        <v>47</v>
      </c>
      <c r="F50" s="37" t="s">
        <v>195</v>
      </c>
      <c r="G50" s="38">
        <v>59000</v>
      </c>
      <c r="H50" s="39" t="s">
        <v>70</v>
      </c>
      <c r="I50" s="40">
        <v>41863</v>
      </c>
      <c r="J50" s="40">
        <v>41870</v>
      </c>
      <c r="K50" s="44" t="s">
        <v>196</v>
      </c>
      <c r="L50" s="45"/>
    </row>
    <row r="51" spans="3:12" ht="15">
      <c r="C51" s="35">
        <v>43</v>
      </c>
      <c r="D51" s="36" t="s">
        <v>180</v>
      </c>
      <c r="E51" s="36" t="s">
        <v>47</v>
      </c>
      <c r="F51" s="37" t="s">
        <v>48</v>
      </c>
      <c r="G51" s="38">
        <v>74052.08</v>
      </c>
      <c r="H51" s="39" t="s">
        <v>70</v>
      </c>
      <c r="I51" s="40">
        <v>41883</v>
      </c>
      <c r="J51" s="40">
        <v>41893</v>
      </c>
      <c r="K51" s="44" t="s">
        <v>196</v>
      </c>
      <c r="L51" s="45"/>
    </row>
    <row r="52" spans="3:12" ht="15">
      <c r="C52" s="35">
        <v>44</v>
      </c>
      <c r="D52" s="36" t="s">
        <v>101</v>
      </c>
      <c r="E52" s="36" t="s">
        <v>121</v>
      </c>
      <c r="F52" s="37" t="s">
        <v>102</v>
      </c>
      <c r="G52" s="38">
        <v>41300</v>
      </c>
      <c r="H52" s="39" t="s">
        <v>70</v>
      </c>
      <c r="I52" s="40">
        <v>41850</v>
      </c>
      <c r="J52" s="40">
        <v>41873</v>
      </c>
      <c r="K52" s="44" t="s">
        <v>194</v>
      </c>
      <c r="L52" s="45"/>
    </row>
    <row r="53" spans="3:12" ht="15">
      <c r="C53" s="35">
        <v>45</v>
      </c>
      <c r="D53" s="36" t="s">
        <v>135</v>
      </c>
      <c r="E53" s="36" t="s">
        <v>121</v>
      </c>
      <c r="F53" s="37" t="s">
        <v>102</v>
      </c>
      <c r="G53" s="38">
        <v>41300</v>
      </c>
      <c r="H53" s="39" t="s">
        <v>70</v>
      </c>
      <c r="I53" s="40">
        <v>41880</v>
      </c>
      <c r="J53" s="40">
        <v>41891</v>
      </c>
      <c r="K53" s="44" t="s">
        <v>194</v>
      </c>
      <c r="L53" s="45"/>
    </row>
    <row r="54" spans="3:12" ht="15">
      <c r="C54" s="35">
        <v>46</v>
      </c>
      <c r="D54" s="36" t="s">
        <v>165</v>
      </c>
      <c r="E54" s="36" t="s">
        <v>163</v>
      </c>
      <c r="F54" s="37" t="s">
        <v>29</v>
      </c>
      <c r="G54" s="38">
        <v>24060.2</v>
      </c>
      <c r="H54" s="39" t="s">
        <v>70</v>
      </c>
      <c r="I54" s="40">
        <v>41877</v>
      </c>
      <c r="J54" s="40">
        <v>41891</v>
      </c>
      <c r="K54" s="44" t="s">
        <v>186</v>
      </c>
      <c r="L54" s="45"/>
    </row>
    <row r="55" spans="3:12" ht="15">
      <c r="C55" s="35">
        <v>47</v>
      </c>
      <c r="D55" s="36" t="s">
        <v>164</v>
      </c>
      <c r="E55" s="36" t="s">
        <v>163</v>
      </c>
      <c r="F55" s="37" t="s">
        <v>29</v>
      </c>
      <c r="G55" s="38">
        <v>64935.4</v>
      </c>
      <c r="H55" s="39" t="s">
        <v>70</v>
      </c>
      <c r="I55" s="40">
        <v>41856</v>
      </c>
      <c r="J55" s="40">
        <v>41891</v>
      </c>
      <c r="K55" s="44" t="s">
        <v>186</v>
      </c>
      <c r="L55" s="45"/>
    </row>
    <row r="56" spans="3:12" ht="15">
      <c r="C56" s="35">
        <v>48</v>
      </c>
      <c r="D56" s="36" t="s">
        <v>184</v>
      </c>
      <c r="E56" s="36" t="s">
        <v>163</v>
      </c>
      <c r="F56" s="37" t="s">
        <v>29</v>
      </c>
      <c r="G56" s="38">
        <v>62652.1</v>
      </c>
      <c r="H56" s="39" t="s">
        <v>70</v>
      </c>
      <c r="I56" s="40">
        <v>41845</v>
      </c>
      <c r="J56" s="40">
        <v>41893</v>
      </c>
      <c r="K56" s="44" t="s">
        <v>186</v>
      </c>
      <c r="L56" s="45"/>
    </row>
    <row r="57" spans="3:12" ht="23.25" customHeight="1">
      <c r="C57" s="35">
        <v>49</v>
      </c>
      <c r="D57" s="36" t="s">
        <v>172</v>
      </c>
      <c r="E57" s="37" t="s">
        <v>170</v>
      </c>
      <c r="F57" s="37" t="s">
        <v>171</v>
      </c>
      <c r="G57" s="38">
        <v>4500</v>
      </c>
      <c r="H57" s="39" t="s">
        <v>70</v>
      </c>
      <c r="I57" s="40">
        <v>41894</v>
      </c>
      <c r="J57" s="40">
        <v>41894</v>
      </c>
      <c r="K57" s="44" t="s">
        <v>190</v>
      </c>
      <c r="L57" s="45"/>
    </row>
    <row r="58" spans="3:12" ht="15">
      <c r="C58" s="35">
        <v>50</v>
      </c>
      <c r="D58" s="36" t="s">
        <v>74</v>
      </c>
      <c r="E58" s="36" t="s">
        <v>160</v>
      </c>
      <c r="F58" s="37" t="s">
        <v>134</v>
      </c>
      <c r="G58" s="38">
        <v>35400</v>
      </c>
      <c r="H58" s="39" t="s">
        <v>70</v>
      </c>
      <c r="I58" s="40">
        <v>41821</v>
      </c>
      <c r="J58" s="40">
        <v>41891</v>
      </c>
      <c r="K58" s="44" t="s">
        <v>189</v>
      </c>
      <c r="L58" s="45"/>
    </row>
    <row r="59" spans="3:12" ht="15">
      <c r="C59" s="35">
        <v>51</v>
      </c>
      <c r="D59" s="36" t="s">
        <v>161</v>
      </c>
      <c r="E59" s="36" t="s">
        <v>160</v>
      </c>
      <c r="F59" s="37" t="s">
        <v>134</v>
      </c>
      <c r="G59" s="38">
        <v>35400</v>
      </c>
      <c r="H59" s="39" t="s">
        <v>70</v>
      </c>
      <c r="I59" s="40">
        <v>41851</v>
      </c>
      <c r="J59" s="40">
        <v>41891</v>
      </c>
      <c r="K59" s="44" t="s">
        <v>189</v>
      </c>
      <c r="L59" s="45"/>
    </row>
    <row r="60" spans="3:12" ht="15">
      <c r="C60" s="35">
        <v>52</v>
      </c>
      <c r="D60" s="36" t="s">
        <v>162</v>
      </c>
      <c r="E60" s="36" t="s">
        <v>160</v>
      </c>
      <c r="F60" s="37" t="s">
        <v>134</v>
      </c>
      <c r="G60" s="38">
        <v>35400</v>
      </c>
      <c r="H60" s="39" t="s">
        <v>70</v>
      </c>
      <c r="I60" s="40">
        <v>41881</v>
      </c>
      <c r="J60" s="40">
        <v>41891</v>
      </c>
      <c r="K60" s="44" t="s">
        <v>189</v>
      </c>
      <c r="L60" s="45"/>
    </row>
    <row r="61" spans="3:10" s="13" customFormat="1" ht="15.75" thickBot="1">
      <c r="C61" s="17"/>
      <c r="F61" s="26" t="s">
        <v>57</v>
      </c>
      <c r="G61" s="27">
        <f>SUM(G9:G60)</f>
        <v>4928731.970000001</v>
      </c>
      <c r="H61" s="19"/>
      <c r="I61" s="20"/>
      <c r="J61" s="20"/>
    </row>
    <row r="62" spans="3:10" ht="15.75" thickTop="1">
      <c r="C62" s="17"/>
      <c r="D62" s="16"/>
      <c r="E62" s="16"/>
      <c r="F62" s="18"/>
      <c r="G62" s="22"/>
      <c r="H62" s="19"/>
      <c r="I62" s="20"/>
      <c r="J62" s="20"/>
    </row>
    <row r="63" spans="3:10" ht="15">
      <c r="C63" s="17"/>
      <c r="D63" s="16"/>
      <c r="E63" s="16"/>
      <c r="F63" s="18"/>
      <c r="G63" s="22"/>
      <c r="H63" s="19"/>
      <c r="I63" s="20"/>
      <c r="J63" s="20"/>
    </row>
  </sheetData>
  <sheetProtection/>
  <mergeCells count="4">
    <mergeCell ref="C2:J2"/>
    <mergeCell ref="C3:J3"/>
    <mergeCell ref="C4:J4"/>
    <mergeCell ref="C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PageLayoutView="0" workbookViewId="0" topLeftCell="C168">
      <selection activeCell="G177" sqref="G8:G177"/>
    </sheetView>
  </sheetViews>
  <sheetFormatPr defaultColWidth="11.421875" defaultRowHeight="15"/>
  <cols>
    <col min="1" max="1" width="0.13671875" style="0" hidden="1" customWidth="1"/>
    <col min="2" max="2" width="5.00390625" style="0" hidden="1" customWidth="1"/>
    <col min="3" max="3" width="4.7109375" style="0" customWidth="1"/>
    <col min="4" max="4" width="18.8515625" style="13" customWidth="1"/>
    <col min="5" max="5" width="26.00390625" style="0" customWidth="1"/>
    <col min="6" max="6" width="26.57421875" style="0" customWidth="1"/>
    <col min="7" max="7" width="31.140625" style="0" customWidth="1"/>
    <col min="8" max="8" width="8.57421875" style="0" customWidth="1"/>
    <col min="9" max="9" width="10.57421875" style="12" customWidth="1"/>
    <col min="11" max="11" width="33.00390625" style="0" customWidth="1"/>
  </cols>
  <sheetData>
    <row r="1" spans="2:9" ht="15">
      <c r="B1" s="2"/>
      <c r="C1" s="3"/>
      <c r="D1" s="14"/>
      <c r="E1" s="3"/>
      <c r="F1" s="3"/>
      <c r="G1" s="3"/>
      <c r="H1" s="3"/>
      <c r="I1" s="65"/>
    </row>
    <row r="2" spans="3:9" ht="15">
      <c r="C2" s="88" t="s">
        <v>212</v>
      </c>
      <c r="D2" s="88"/>
      <c r="E2" s="88"/>
      <c r="F2" s="88"/>
      <c r="G2" s="88"/>
      <c r="H2" s="88"/>
      <c r="I2" s="88"/>
    </row>
    <row r="3" spans="3:9" ht="15">
      <c r="C3" s="88" t="s">
        <v>462</v>
      </c>
      <c r="D3" s="88"/>
      <c r="E3" s="88"/>
      <c r="F3" s="88"/>
      <c r="G3" s="88"/>
      <c r="H3" s="88"/>
      <c r="I3" s="88"/>
    </row>
    <row r="4" spans="3:9" ht="15">
      <c r="C4" s="88" t="s">
        <v>2</v>
      </c>
      <c r="D4" s="88"/>
      <c r="E4" s="88"/>
      <c r="F4" s="88"/>
      <c r="G4" s="88"/>
      <c r="H4" s="88"/>
      <c r="I4" s="88"/>
    </row>
    <row r="5" spans="3:9" ht="15">
      <c r="C5" s="83"/>
      <c r="D5" s="83"/>
      <c r="E5" s="83"/>
      <c r="F5" s="83"/>
      <c r="G5" s="83"/>
      <c r="H5" s="83"/>
      <c r="I5" s="83"/>
    </row>
    <row r="6" spans="3:9" ht="15">
      <c r="C6" s="4"/>
      <c r="D6" s="24"/>
      <c r="E6" s="25"/>
      <c r="F6" s="3"/>
      <c r="G6" s="3"/>
      <c r="H6" s="6" t="s">
        <v>4</v>
      </c>
      <c r="I6" s="66">
        <v>42004</v>
      </c>
    </row>
    <row r="7" spans="3:9" ht="23.25">
      <c r="C7" s="49" t="s">
        <v>5</v>
      </c>
      <c r="D7" s="49" t="s">
        <v>6</v>
      </c>
      <c r="E7" s="49" t="s">
        <v>7</v>
      </c>
      <c r="F7" s="49" t="s">
        <v>8</v>
      </c>
      <c r="G7" s="49" t="s">
        <v>9</v>
      </c>
      <c r="H7" s="64" t="s">
        <v>10</v>
      </c>
      <c r="I7" s="67" t="s">
        <v>11</v>
      </c>
    </row>
    <row r="8" spans="3:9" ht="23.25">
      <c r="C8" s="41">
        <v>1</v>
      </c>
      <c r="D8" s="8" t="s">
        <v>227</v>
      </c>
      <c r="E8" s="15" t="s">
        <v>43</v>
      </c>
      <c r="F8" s="9" t="s">
        <v>44</v>
      </c>
      <c r="G8" s="10">
        <f>71922.3+530497.18+89438.26</f>
        <v>691857.7400000001</v>
      </c>
      <c r="H8" s="55"/>
      <c r="I8" s="68" t="s">
        <v>45</v>
      </c>
    </row>
    <row r="9" spans="3:9" ht="23.25">
      <c r="C9" s="41">
        <v>2</v>
      </c>
      <c r="D9" s="8" t="s">
        <v>15</v>
      </c>
      <c r="E9" s="15" t="s">
        <v>41</v>
      </c>
      <c r="F9" s="9" t="s">
        <v>42</v>
      </c>
      <c r="G9" s="10">
        <v>2600000</v>
      </c>
      <c r="H9" s="56"/>
      <c r="I9" s="69">
        <v>39363</v>
      </c>
    </row>
    <row r="10" spans="3:9" ht="15">
      <c r="C10" s="41">
        <v>3</v>
      </c>
      <c r="D10" s="15" t="s">
        <v>13</v>
      </c>
      <c r="E10" s="15" t="s">
        <v>14</v>
      </c>
      <c r="F10" s="15" t="s">
        <v>15</v>
      </c>
      <c r="G10" s="29">
        <v>114224.13</v>
      </c>
      <c r="H10" s="55" t="s">
        <v>16</v>
      </c>
      <c r="I10" s="69">
        <v>41213</v>
      </c>
    </row>
    <row r="11" spans="3:9" ht="15">
      <c r="C11" s="41">
        <v>4</v>
      </c>
      <c r="D11" s="57" t="s">
        <v>435</v>
      </c>
      <c r="E11" s="15" t="s">
        <v>434</v>
      </c>
      <c r="F11" s="58" t="s">
        <v>436</v>
      </c>
      <c r="G11" s="59">
        <v>37440</v>
      </c>
      <c r="H11" s="58" t="s">
        <v>70</v>
      </c>
      <c r="I11" s="73">
        <v>41229</v>
      </c>
    </row>
    <row r="12" spans="3:9" ht="25.5" customHeight="1">
      <c r="C12" s="41">
        <v>5</v>
      </c>
      <c r="D12" s="28" t="s">
        <v>17</v>
      </c>
      <c r="E12" s="28" t="s">
        <v>18</v>
      </c>
      <c r="F12" s="15" t="s">
        <v>19</v>
      </c>
      <c r="G12" s="29">
        <v>10724.2</v>
      </c>
      <c r="H12" s="55" t="s">
        <v>16</v>
      </c>
      <c r="I12" s="70">
        <v>41275</v>
      </c>
    </row>
    <row r="13" spans="3:9" ht="23.25" customHeight="1">
      <c r="C13" s="41">
        <v>6</v>
      </c>
      <c r="D13" s="28" t="s">
        <v>20</v>
      </c>
      <c r="E13" s="15" t="s">
        <v>18</v>
      </c>
      <c r="F13" s="15" t="s">
        <v>19</v>
      </c>
      <c r="G13" s="29">
        <v>12767</v>
      </c>
      <c r="H13" s="55" t="s">
        <v>16</v>
      </c>
      <c r="I13" s="69">
        <v>41275</v>
      </c>
    </row>
    <row r="14" spans="3:9" ht="22.5" customHeight="1">
      <c r="C14" s="41">
        <v>7</v>
      </c>
      <c r="D14" s="28" t="s">
        <v>21</v>
      </c>
      <c r="E14" s="15" t="s">
        <v>18</v>
      </c>
      <c r="F14" s="15" t="s">
        <v>19</v>
      </c>
      <c r="G14" s="29">
        <v>3550</v>
      </c>
      <c r="H14" s="55" t="s">
        <v>16</v>
      </c>
      <c r="I14" s="69">
        <v>41275</v>
      </c>
    </row>
    <row r="15" spans="3:9" ht="25.5" customHeight="1">
      <c r="C15" s="41">
        <v>8</v>
      </c>
      <c r="D15" s="47" t="s">
        <v>22</v>
      </c>
      <c r="E15" s="15" t="s">
        <v>23</v>
      </c>
      <c r="F15" s="15" t="s">
        <v>24</v>
      </c>
      <c r="G15" s="29">
        <v>6883.93</v>
      </c>
      <c r="H15" s="55" t="s">
        <v>16</v>
      </c>
      <c r="I15" s="69">
        <v>41275</v>
      </c>
    </row>
    <row r="16" spans="3:9" ht="25.5" customHeight="1">
      <c r="C16" s="41">
        <v>9</v>
      </c>
      <c r="D16" s="28" t="s">
        <v>345</v>
      </c>
      <c r="E16" s="15" t="s">
        <v>305</v>
      </c>
      <c r="F16" s="9" t="s">
        <v>306</v>
      </c>
      <c r="G16" s="10">
        <v>10000</v>
      </c>
      <c r="H16" s="56" t="s">
        <v>70</v>
      </c>
      <c r="I16" s="71">
        <v>41390</v>
      </c>
    </row>
    <row r="17" spans="3:10" ht="24.75" customHeight="1">
      <c r="C17" s="41">
        <v>10</v>
      </c>
      <c r="D17" s="15" t="s">
        <v>25</v>
      </c>
      <c r="E17" s="15" t="s">
        <v>26</v>
      </c>
      <c r="F17" s="15" t="s">
        <v>221</v>
      </c>
      <c r="G17" s="29">
        <v>387669.59</v>
      </c>
      <c r="H17" s="55"/>
      <c r="I17" s="69">
        <v>41404</v>
      </c>
      <c r="J17" s="13"/>
    </row>
    <row r="18" spans="3:12" ht="15">
      <c r="C18" s="41">
        <v>11</v>
      </c>
      <c r="D18" s="28" t="s">
        <v>30</v>
      </c>
      <c r="E18" s="15" t="s">
        <v>31</v>
      </c>
      <c r="F18" s="9" t="s">
        <v>249</v>
      </c>
      <c r="G18" s="10">
        <v>55552</v>
      </c>
      <c r="H18" s="56" t="s">
        <v>70</v>
      </c>
      <c r="I18" s="69">
        <v>41656</v>
      </c>
      <c r="J18" s="13"/>
      <c r="K18" s="13"/>
      <c r="L18" s="13"/>
    </row>
    <row r="19" spans="1:9" s="13" customFormat="1" ht="15">
      <c r="A19"/>
      <c r="B19"/>
      <c r="C19" s="41">
        <v>12</v>
      </c>
      <c r="D19" s="28" t="s">
        <v>32</v>
      </c>
      <c r="E19" s="15" t="s">
        <v>31</v>
      </c>
      <c r="F19" s="9" t="s">
        <v>249</v>
      </c>
      <c r="G19" s="10">
        <v>4000</v>
      </c>
      <c r="H19" s="56" t="s">
        <v>70</v>
      </c>
      <c r="I19" s="69">
        <v>41656</v>
      </c>
    </row>
    <row r="20" spans="1:9" s="13" customFormat="1" ht="15">
      <c r="A20"/>
      <c r="B20"/>
      <c r="C20" s="41">
        <v>13</v>
      </c>
      <c r="D20" s="28" t="s">
        <v>463</v>
      </c>
      <c r="E20" s="28" t="s">
        <v>444</v>
      </c>
      <c r="F20" s="15" t="s">
        <v>445</v>
      </c>
      <c r="G20" s="59">
        <v>156940</v>
      </c>
      <c r="H20" s="58" t="s">
        <v>70</v>
      </c>
      <c r="I20" s="73">
        <v>41661</v>
      </c>
    </row>
    <row r="21" spans="1:10" s="13" customFormat="1" ht="15">
      <c r="A21"/>
      <c r="B21"/>
      <c r="C21" s="41">
        <v>14</v>
      </c>
      <c r="D21" s="28" t="s">
        <v>174</v>
      </c>
      <c r="E21" s="28" t="s">
        <v>173</v>
      </c>
      <c r="F21" s="15" t="s">
        <v>300</v>
      </c>
      <c r="G21" s="29">
        <v>159769.18</v>
      </c>
      <c r="H21" s="55" t="s">
        <v>70</v>
      </c>
      <c r="I21" s="69">
        <v>41683</v>
      </c>
      <c r="J21"/>
    </row>
    <row r="22" spans="1:12" s="13" customFormat="1" ht="15">
      <c r="A22"/>
      <c r="B22"/>
      <c r="C22" s="41">
        <v>15</v>
      </c>
      <c r="D22" s="28" t="s">
        <v>175</v>
      </c>
      <c r="E22" s="28" t="s">
        <v>173</v>
      </c>
      <c r="F22" s="15" t="s">
        <v>300</v>
      </c>
      <c r="G22" s="29">
        <v>125528.6</v>
      </c>
      <c r="H22" s="55" t="s">
        <v>70</v>
      </c>
      <c r="I22" s="69">
        <v>41683</v>
      </c>
      <c r="J22"/>
      <c r="K22"/>
      <c r="L22"/>
    </row>
    <row r="23" spans="3:9" ht="23.25">
      <c r="C23" s="41">
        <v>16</v>
      </c>
      <c r="D23" s="28" t="s">
        <v>37</v>
      </c>
      <c r="E23" s="28" t="s">
        <v>38</v>
      </c>
      <c r="F23" s="48" t="s">
        <v>39</v>
      </c>
      <c r="G23" s="29">
        <v>3060.46</v>
      </c>
      <c r="H23" s="55" t="s">
        <v>16</v>
      </c>
      <c r="I23" s="69">
        <v>41685</v>
      </c>
    </row>
    <row r="24" spans="3:10" ht="23.25">
      <c r="C24" s="41">
        <v>17</v>
      </c>
      <c r="D24" s="28" t="s">
        <v>27</v>
      </c>
      <c r="E24" s="28" t="s">
        <v>38</v>
      </c>
      <c r="F24" s="48" t="s">
        <v>39</v>
      </c>
      <c r="G24" s="29">
        <v>2118.78</v>
      </c>
      <c r="H24" s="55" t="s">
        <v>16</v>
      </c>
      <c r="I24" s="69">
        <v>41698</v>
      </c>
      <c r="J24" s="13"/>
    </row>
    <row r="25" spans="3:10" ht="33" customHeight="1">
      <c r="C25" s="41">
        <v>18</v>
      </c>
      <c r="D25" s="28" t="s">
        <v>40</v>
      </c>
      <c r="E25" s="28" t="s">
        <v>38</v>
      </c>
      <c r="F25" s="48" t="s">
        <v>39</v>
      </c>
      <c r="G25" s="29">
        <v>941.68</v>
      </c>
      <c r="H25" s="55" t="s">
        <v>16</v>
      </c>
      <c r="I25" s="69">
        <v>41703</v>
      </c>
      <c r="J25" s="13"/>
    </row>
    <row r="26" spans="3:10" ht="34.5">
      <c r="C26" s="41">
        <v>19</v>
      </c>
      <c r="D26" s="28" t="s">
        <v>35</v>
      </c>
      <c r="E26" s="28" t="s">
        <v>36</v>
      </c>
      <c r="F26" s="48" t="s">
        <v>52</v>
      </c>
      <c r="G26" s="29">
        <v>220895.37</v>
      </c>
      <c r="H26" s="55" t="s">
        <v>16</v>
      </c>
      <c r="I26" s="69">
        <v>41725</v>
      </c>
      <c r="J26" s="13"/>
    </row>
    <row r="27" spans="3:10" ht="15">
      <c r="C27" s="41">
        <v>20</v>
      </c>
      <c r="D27" s="57" t="s">
        <v>439</v>
      </c>
      <c r="E27" s="15" t="s">
        <v>34</v>
      </c>
      <c r="F27" s="58" t="s">
        <v>313</v>
      </c>
      <c r="G27" s="59">
        <v>18606</v>
      </c>
      <c r="H27" s="58" t="s">
        <v>70</v>
      </c>
      <c r="I27" s="73">
        <v>41731</v>
      </c>
      <c r="J27" s="13"/>
    </row>
    <row r="28" spans="3:10" ht="15">
      <c r="C28" s="41">
        <v>21</v>
      </c>
      <c r="D28" s="57" t="s">
        <v>440</v>
      </c>
      <c r="E28" s="15" t="s">
        <v>34</v>
      </c>
      <c r="F28" s="58" t="s">
        <v>313</v>
      </c>
      <c r="G28" s="59">
        <v>13692</v>
      </c>
      <c r="H28" s="58" t="s">
        <v>70</v>
      </c>
      <c r="I28" s="73">
        <v>41731</v>
      </c>
      <c r="J28" s="13"/>
    </row>
    <row r="29" spans="3:12" ht="15">
      <c r="C29" s="41">
        <v>22</v>
      </c>
      <c r="D29" s="28" t="s">
        <v>60</v>
      </c>
      <c r="E29" s="15" t="s">
        <v>31</v>
      </c>
      <c r="F29" s="9" t="s">
        <v>29</v>
      </c>
      <c r="G29" s="10">
        <v>13915.33</v>
      </c>
      <c r="H29" s="56" t="s">
        <v>70</v>
      </c>
      <c r="I29" s="71">
        <v>41763</v>
      </c>
      <c r="J29" s="13"/>
      <c r="K29" s="13"/>
      <c r="L29" s="13"/>
    </row>
    <row r="30" spans="1:12" s="13" customFormat="1" ht="15">
      <c r="A30"/>
      <c r="B30"/>
      <c r="C30" s="41">
        <v>23</v>
      </c>
      <c r="D30" s="28" t="s">
        <v>61</v>
      </c>
      <c r="E30" s="15" t="s">
        <v>31</v>
      </c>
      <c r="F30" s="9" t="s">
        <v>29</v>
      </c>
      <c r="G30" s="10">
        <v>9657.73</v>
      </c>
      <c r="H30" s="56" t="s">
        <v>70</v>
      </c>
      <c r="I30" s="72">
        <v>41771</v>
      </c>
      <c r="K30"/>
      <c r="L30"/>
    </row>
    <row r="31" spans="3:10" ht="15">
      <c r="C31" s="41">
        <v>24</v>
      </c>
      <c r="D31" s="28" t="s">
        <v>71</v>
      </c>
      <c r="E31" s="15" t="s">
        <v>50</v>
      </c>
      <c r="F31" s="9" t="s">
        <v>66</v>
      </c>
      <c r="G31" s="10">
        <v>104480</v>
      </c>
      <c r="H31" s="56" t="s">
        <v>70</v>
      </c>
      <c r="I31" s="71">
        <v>41775</v>
      </c>
      <c r="J31" s="13"/>
    </row>
    <row r="32" spans="3:12" ht="15">
      <c r="C32" s="41">
        <v>25</v>
      </c>
      <c r="D32" s="15" t="s">
        <v>262</v>
      </c>
      <c r="E32" s="28" t="s">
        <v>261</v>
      </c>
      <c r="F32" s="9" t="s">
        <v>105</v>
      </c>
      <c r="G32" s="10">
        <v>100000</v>
      </c>
      <c r="H32" s="56" t="s">
        <v>70</v>
      </c>
      <c r="I32" s="71">
        <v>41781</v>
      </c>
      <c r="J32" s="13"/>
      <c r="K32" s="13"/>
      <c r="L32" s="13"/>
    </row>
    <row r="33" spans="1:9" s="13" customFormat="1" ht="15">
      <c r="A33"/>
      <c r="B33"/>
      <c r="C33" s="41">
        <v>26</v>
      </c>
      <c r="D33" s="28" t="s">
        <v>62</v>
      </c>
      <c r="E33" s="15" t="s">
        <v>31</v>
      </c>
      <c r="F33" s="9" t="s">
        <v>29</v>
      </c>
      <c r="G33" s="10">
        <v>7532.93</v>
      </c>
      <c r="H33" s="56" t="s">
        <v>70</v>
      </c>
      <c r="I33" s="71">
        <v>41785</v>
      </c>
    </row>
    <row r="34" spans="1:12" s="13" customFormat="1" ht="15">
      <c r="A34"/>
      <c r="B34"/>
      <c r="C34" s="41">
        <v>27</v>
      </c>
      <c r="D34" s="28" t="s">
        <v>49</v>
      </c>
      <c r="E34" s="28" t="s">
        <v>55</v>
      </c>
      <c r="F34" s="15" t="s">
        <v>69</v>
      </c>
      <c r="G34" s="29">
        <v>19175</v>
      </c>
      <c r="H34" s="55" t="s">
        <v>16</v>
      </c>
      <c r="I34" s="69">
        <v>41802</v>
      </c>
      <c r="K34"/>
      <c r="L34"/>
    </row>
    <row r="35" spans="3:10" ht="34.5">
      <c r="C35" s="41">
        <v>28</v>
      </c>
      <c r="D35" s="28" t="s">
        <v>68</v>
      </c>
      <c r="E35" s="28" t="s">
        <v>36</v>
      </c>
      <c r="F35" s="48" t="s">
        <v>52</v>
      </c>
      <c r="G35" s="29">
        <v>223558.15</v>
      </c>
      <c r="H35" s="55" t="s">
        <v>16</v>
      </c>
      <c r="I35" s="69">
        <v>41806</v>
      </c>
      <c r="J35" s="13"/>
    </row>
    <row r="36" spans="3:10" ht="15">
      <c r="C36" s="41">
        <v>29</v>
      </c>
      <c r="D36" s="28" t="s">
        <v>123</v>
      </c>
      <c r="E36" s="28" t="s">
        <v>122</v>
      </c>
      <c r="F36" s="15" t="s">
        <v>19</v>
      </c>
      <c r="G36" s="29">
        <v>10496.1</v>
      </c>
      <c r="H36" s="55" t="s">
        <v>70</v>
      </c>
      <c r="I36" s="69">
        <v>41807</v>
      </c>
      <c r="J36" s="13"/>
    </row>
    <row r="37" spans="3:10" ht="15">
      <c r="C37" s="41">
        <v>30</v>
      </c>
      <c r="D37" s="28" t="s">
        <v>64</v>
      </c>
      <c r="E37" s="28" t="s">
        <v>63</v>
      </c>
      <c r="F37" s="15" t="s">
        <v>65</v>
      </c>
      <c r="G37" s="29">
        <v>70387</v>
      </c>
      <c r="H37" s="55" t="s">
        <v>16</v>
      </c>
      <c r="I37" s="69">
        <v>41813</v>
      </c>
      <c r="J37" s="13"/>
    </row>
    <row r="38" spans="3:10" ht="15">
      <c r="C38" s="41">
        <v>31</v>
      </c>
      <c r="D38" s="28" t="s">
        <v>246</v>
      </c>
      <c r="E38" s="28" t="s">
        <v>247</v>
      </c>
      <c r="F38" s="15" t="s">
        <v>248</v>
      </c>
      <c r="G38" s="29">
        <v>18120</v>
      </c>
      <c r="H38" s="55" t="s">
        <v>70</v>
      </c>
      <c r="I38" s="69">
        <v>41816</v>
      </c>
      <c r="J38" s="13"/>
    </row>
    <row r="39" spans="3:10" ht="15">
      <c r="C39" s="41">
        <v>32</v>
      </c>
      <c r="D39" s="15" t="s">
        <v>263</v>
      </c>
      <c r="E39" s="28" t="s">
        <v>261</v>
      </c>
      <c r="F39" s="9" t="s">
        <v>105</v>
      </c>
      <c r="G39" s="10">
        <v>100000</v>
      </c>
      <c r="H39" s="56" t="s">
        <v>70</v>
      </c>
      <c r="I39" s="71">
        <v>41842</v>
      </c>
      <c r="J39" s="13"/>
    </row>
    <row r="40" spans="3:10" ht="15">
      <c r="C40" s="41">
        <v>33</v>
      </c>
      <c r="D40" s="28" t="s">
        <v>79</v>
      </c>
      <c r="E40" s="28" t="s">
        <v>78</v>
      </c>
      <c r="F40" s="15" t="s">
        <v>80</v>
      </c>
      <c r="G40" s="29">
        <v>218411</v>
      </c>
      <c r="H40" s="55" t="s">
        <v>70</v>
      </c>
      <c r="I40" s="69">
        <v>41844</v>
      </c>
      <c r="J40" s="13"/>
    </row>
    <row r="41" spans="3:10" ht="15">
      <c r="C41" s="41">
        <v>34</v>
      </c>
      <c r="D41" s="62" t="s">
        <v>453</v>
      </c>
      <c r="E41" s="15" t="s">
        <v>452</v>
      </c>
      <c r="F41" s="58" t="s">
        <v>454</v>
      </c>
      <c r="G41" s="59">
        <v>75319.8</v>
      </c>
      <c r="H41" s="58" t="s">
        <v>70</v>
      </c>
      <c r="I41" s="73">
        <v>41844</v>
      </c>
      <c r="J41" s="13"/>
    </row>
    <row r="42" spans="3:10" ht="15">
      <c r="C42" s="41">
        <v>35</v>
      </c>
      <c r="D42" s="28" t="s">
        <v>28</v>
      </c>
      <c r="E42" s="28" t="s">
        <v>75</v>
      </c>
      <c r="F42" s="15" t="s">
        <v>76</v>
      </c>
      <c r="G42" s="29">
        <v>27500</v>
      </c>
      <c r="H42" s="55" t="s">
        <v>70</v>
      </c>
      <c r="I42" s="69">
        <v>41845</v>
      </c>
      <c r="J42" s="13"/>
    </row>
    <row r="43" spans="3:10" ht="15">
      <c r="C43" s="41">
        <v>36</v>
      </c>
      <c r="D43" s="28" t="s">
        <v>166</v>
      </c>
      <c r="E43" s="28" t="s">
        <v>167</v>
      </c>
      <c r="F43" s="15" t="s">
        <v>168</v>
      </c>
      <c r="G43" s="29">
        <v>17587.9</v>
      </c>
      <c r="H43" s="55" t="s">
        <v>70</v>
      </c>
      <c r="I43" s="69">
        <v>41850</v>
      </c>
      <c r="J43" s="13"/>
    </row>
    <row r="44" spans="3:10" ht="15">
      <c r="C44" s="41">
        <v>37</v>
      </c>
      <c r="D44" s="57" t="s">
        <v>219</v>
      </c>
      <c r="E44" s="15" t="s">
        <v>451</v>
      </c>
      <c r="F44" s="58" t="s">
        <v>552</v>
      </c>
      <c r="G44" s="58">
        <v>280130.87</v>
      </c>
      <c r="H44" s="58" t="s">
        <v>70</v>
      </c>
      <c r="I44" s="73">
        <v>41863</v>
      </c>
      <c r="J44" s="13"/>
    </row>
    <row r="45" spans="3:10" ht="15">
      <c r="C45" s="41">
        <v>38</v>
      </c>
      <c r="D45" s="15" t="s">
        <v>104</v>
      </c>
      <c r="E45" s="15" t="s">
        <v>261</v>
      </c>
      <c r="F45" s="9" t="s">
        <v>105</v>
      </c>
      <c r="G45" s="10">
        <v>100000</v>
      </c>
      <c r="H45" s="56" t="s">
        <v>70</v>
      </c>
      <c r="I45" s="71">
        <v>41871</v>
      </c>
      <c r="J45" s="13"/>
    </row>
    <row r="46" spans="3:10" ht="34.5">
      <c r="C46" s="41">
        <v>39</v>
      </c>
      <c r="D46" s="28" t="s">
        <v>84</v>
      </c>
      <c r="E46" s="28" t="s">
        <v>83</v>
      </c>
      <c r="F46" s="15" t="s">
        <v>494</v>
      </c>
      <c r="G46" s="29">
        <v>225000</v>
      </c>
      <c r="H46" s="55" t="s">
        <v>70</v>
      </c>
      <c r="I46" s="69">
        <v>41872</v>
      </c>
      <c r="J46" s="13"/>
    </row>
    <row r="47" spans="3:12" ht="34.5">
      <c r="C47" s="41">
        <v>40</v>
      </c>
      <c r="D47" s="28" t="s">
        <v>86</v>
      </c>
      <c r="E47" s="28" t="s">
        <v>83</v>
      </c>
      <c r="F47" s="15" t="s">
        <v>495</v>
      </c>
      <c r="G47" s="29">
        <v>225000</v>
      </c>
      <c r="H47" s="55" t="s">
        <v>70</v>
      </c>
      <c r="I47" s="69">
        <v>41872</v>
      </c>
      <c r="J47" s="13"/>
      <c r="K47" s="13"/>
      <c r="L47" s="13"/>
    </row>
    <row r="48" spans="1:12" s="13" customFormat="1" ht="34.5">
      <c r="A48"/>
      <c r="B48"/>
      <c r="C48" s="41">
        <v>41</v>
      </c>
      <c r="D48" s="28" t="s">
        <v>87</v>
      </c>
      <c r="E48" s="28" t="s">
        <v>83</v>
      </c>
      <c r="F48" s="15" t="s">
        <v>496</v>
      </c>
      <c r="G48" s="29">
        <v>225000</v>
      </c>
      <c r="H48" s="55" t="s">
        <v>70</v>
      </c>
      <c r="I48" s="69">
        <v>41872</v>
      </c>
      <c r="K48"/>
      <c r="L48"/>
    </row>
    <row r="49" spans="3:10" ht="15">
      <c r="C49" s="41">
        <v>42</v>
      </c>
      <c r="D49" s="28" t="s">
        <v>176</v>
      </c>
      <c r="E49" s="28" t="s">
        <v>173</v>
      </c>
      <c r="F49" s="15" t="s">
        <v>301</v>
      </c>
      <c r="G49" s="29">
        <v>180252.97</v>
      </c>
      <c r="H49" s="55" t="s">
        <v>70</v>
      </c>
      <c r="I49" s="69">
        <v>41872</v>
      </c>
      <c r="J49" s="13"/>
    </row>
    <row r="50" spans="3:10" ht="15">
      <c r="C50" s="41">
        <v>43</v>
      </c>
      <c r="D50" s="28" t="s">
        <v>177</v>
      </c>
      <c r="E50" s="28" t="s">
        <v>173</v>
      </c>
      <c r="F50" s="15" t="s">
        <v>302</v>
      </c>
      <c r="G50" s="29">
        <v>45375.89</v>
      </c>
      <c r="H50" s="55" t="s">
        <v>70</v>
      </c>
      <c r="I50" s="69">
        <v>41872</v>
      </c>
      <c r="J50" s="13"/>
    </row>
    <row r="51" spans="3:10" ht="15">
      <c r="C51" s="41">
        <v>44</v>
      </c>
      <c r="D51" s="28" t="s">
        <v>443</v>
      </c>
      <c r="E51" s="28" t="s">
        <v>444</v>
      </c>
      <c r="F51" s="15" t="s">
        <v>445</v>
      </c>
      <c r="G51" s="29">
        <v>1251950.5</v>
      </c>
      <c r="H51" s="55" t="s">
        <v>70</v>
      </c>
      <c r="I51" s="69">
        <v>41876</v>
      </c>
      <c r="J51" s="13"/>
    </row>
    <row r="52" spans="3:10" ht="15">
      <c r="C52" s="41">
        <v>45</v>
      </c>
      <c r="D52" s="28" t="s">
        <v>292</v>
      </c>
      <c r="E52" s="15" t="s">
        <v>173</v>
      </c>
      <c r="F52" s="15" t="s">
        <v>297</v>
      </c>
      <c r="G52" s="29">
        <v>11579.71</v>
      </c>
      <c r="H52" s="55" t="s">
        <v>70</v>
      </c>
      <c r="I52" s="70">
        <v>41880</v>
      </c>
      <c r="J52" s="13"/>
    </row>
    <row r="53" spans="3:10" ht="63" customHeight="1">
      <c r="C53" s="41">
        <v>46</v>
      </c>
      <c r="D53" s="28" t="s">
        <v>296</v>
      </c>
      <c r="E53" s="15" t="s">
        <v>173</v>
      </c>
      <c r="F53" s="9" t="s">
        <v>298</v>
      </c>
      <c r="G53" s="10">
        <v>210977.9</v>
      </c>
      <c r="H53" s="56" t="s">
        <v>70</v>
      </c>
      <c r="I53" s="71">
        <v>41880</v>
      </c>
      <c r="J53" s="13"/>
    </row>
    <row r="54" spans="3:10" ht="15">
      <c r="C54" s="41">
        <v>47</v>
      </c>
      <c r="D54" s="28" t="s">
        <v>155</v>
      </c>
      <c r="E54" s="15" t="s">
        <v>265</v>
      </c>
      <c r="F54" s="9" t="s">
        <v>105</v>
      </c>
      <c r="G54" s="10">
        <v>100000</v>
      </c>
      <c r="H54" s="56" t="s">
        <v>70</v>
      </c>
      <c r="I54" s="71">
        <v>41882</v>
      </c>
      <c r="J54" s="13"/>
    </row>
    <row r="55" spans="3:10" ht="64.5" customHeight="1">
      <c r="C55" s="41">
        <v>48</v>
      </c>
      <c r="D55" s="57" t="s">
        <v>382</v>
      </c>
      <c r="E55" s="15" t="s">
        <v>383</v>
      </c>
      <c r="F55" s="58" t="s">
        <v>384</v>
      </c>
      <c r="G55" s="59">
        <v>9300</v>
      </c>
      <c r="H55" s="58" t="s">
        <v>70</v>
      </c>
      <c r="I55" s="73">
        <v>41883</v>
      </c>
      <c r="J55" s="13"/>
    </row>
    <row r="56" spans="3:10" ht="15">
      <c r="C56" s="41">
        <v>49</v>
      </c>
      <c r="D56" s="28" t="s">
        <v>268</v>
      </c>
      <c r="E56" s="15" t="s">
        <v>267</v>
      </c>
      <c r="F56" s="9" t="s">
        <v>29</v>
      </c>
      <c r="G56" s="10">
        <v>4396.8</v>
      </c>
      <c r="H56" s="56" t="s">
        <v>70</v>
      </c>
      <c r="I56" s="71">
        <v>41884</v>
      </c>
      <c r="J56" s="13"/>
    </row>
    <row r="57" spans="3:10" ht="90">
      <c r="C57" s="41">
        <v>50</v>
      </c>
      <c r="D57" s="28" t="s">
        <v>287</v>
      </c>
      <c r="E57" s="15" t="s">
        <v>312</v>
      </c>
      <c r="F57" s="61" t="s">
        <v>337</v>
      </c>
      <c r="G57" s="10">
        <v>101102.4</v>
      </c>
      <c r="H57" s="56" t="s">
        <v>70</v>
      </c>
      <c r="I57" s="73">
        <v>41884</v>
      </c>
      <c r="J57" s="13"/>
    </row>
    <row r="58" spans="3:10" ht="15">
      <c r="C58" s="41">
        <v>51</v>
      </c>
      <c r="D58" s="28" t="s">
        <v>283</v>
      </c>
      <c r="E58" s="15" t="s">
        <v>317</v>
      </c>
      <c r="F58" s="9" t="s">
        <v>249</v>
      </c>
      <c r="G58" s="10">
        <v>9292.8</v>
      </c>
      <c r="H58" s="56" t="s">
        <v>70</v>
      </c>
      <c r="I58" s="71">
        <v>41888</v>
      </c>
      <c r="J58" s="13"/>
    </row>
    <row r="59" spans="3:10" ht="26.25" customHeight="1">
      <c r="C59" s="41">
        <v>52</v>
      </c>
      <c r="D59" s="28" t="s">
        <v>268</v>
      </c>
      <c r="E59" s="15" t="s">
        <v>317</v>
      </c>
      <c r="F59" s="9" t="s">
        <v>249</v>
      </c>
      <c r="G59" s="10">
        <v>4396.8</v>
      </c>
      <c r="H59" s="56" t="s">
        <v>70</v>
      </c>
      <c r="I59" s="71">
        <v>41889</v>
      </c>
      <c r="J59" s="13"/>
    </row>
    <row r="60" spans="3:10" ht="57">
      <c r="C60" s="41">
        <v>53</v>
      </c>
      <c r="D60" s="28" t="s">
        <v>293</v>
      </c>
      <c r="E60" s="15" t="s">
        <v>173</v>
      </c>
      <c r="F60" s="9" t="s">
        <v>497</v>
      </c>
      <c r="G60" s="10">
        <v>483359.88</v>
      </c>
      <c r="H60" s="56" t="s">
        <v>70</v>
      </c>
      <c r="I60" s="71">
        <v>41892</v>
      </c>
      <c r="J60" s="13"/>
    </row>
    <row r="61" spans="3:10" ht="40.5" customHeight="1">
      <c r="C61" s="41">
        <v>54</v>
      </c>
      <c r="D61" s="28" t="s">
        <v>294</v>
      </c>
      <c r="E61" s="15" t="s">
        <v>173</v>
      </c>
      <c r="F61" s="9" t="s">
        <v>498</v>
      </c>
      <c r="G61" s="10">
        <v>58268.04</v>
      </c>
      <c r="H61" s="56" t="s">
        <v>70</v>
      </c>
      <c r="I61" s="71">
        <v>41892</v>
      </c>
      <c r="J61" s="13"/>
    </row>
    <row r="62" spans="3:10" ht="15">
      <c r="C62" s="41">
        <v>55</v>
      </c>
      <c r="D62" s="28" t="s">
        <v>270</v>
      </c>
      <c r="E62" s="15" t="s">
        <v>269</v>
      </c>
      <c r="F62" s="9" t="s">
        <v>272</v>
      </c>
      <c r="G62" s="10">
        <v>7432.62</v>
      </c>
      <c r="H62" s="56" t="s">
        <v>70</v>
      </c>
      <c r="I62" s="71">
        <v>41893</v>
      </c>
      <c r="J62" s="13"/>
    </row>
    <row r="63" spans="3:10" ht="68.25">
      <c r="C63" s="41">
        <v>56</v>
      </c>
      <c r="D63" s="28" t="s">
        <v>295</v>
      </c>
      <c r="E63" s="15" t="s">
        <v>173</v>
      </c>
      <c r="F63" s="9" t="s">
        <v>498</v>
      </c>
      <c r="G63" s="29">
        <v>11577.91</v>
      </c>
      <c r="H63" s="56" t="s">
        <v>70</v>
      </c>
      <c r="I63" s="71">
        <v>41893</v>
      </c>
      <c r="J63" s="13"/>
    </row>
    <row r="64" spans="3:10" ht="38.25" customHeight="1">
      <c r="C64" s="41">
        <v>57</v>
      </c>
      <c r="D64" s="28" t="s">
        <v>223</v>
      </c>
      <c r="E64" s="15" t="s">
        <v>222</v>
      </c>
      <c r="F64" s="9" t="s">
        <v>499</v>
      </c>
      <c r="G64" s="10">
        <v>126905.31</v>
      </c>
      <c r="H64" s="56" t="s">
        <v>70</v>
      </c>
      <c r="I64" s="71">
        <v>41894</v>
      </c>
      <c r="J64" s="13"/>
    </row>
    <row r="65" spans="3:10" ht="51" customHeight="1">
      <c r="C65" s="41">
        <v>58</v>
      </c>
      <c r="D65" s="57" t="s">
        <v>459</v>
      </c>
      <c r="E65" s="15" t="s">
        <v>458</v>
      </c>
      <c r="F65" s="60" t="s">
        <v>521</v>
      </c>
      <c r="G65" s="59">
        <v>35400</v>
      </c>
      <c r="H65" s="58" t="s">
        <v>70</v>
      </c>
      <c r="I65" s="73">
        <v>41899</v>
      </c>
      <c r="J65" s="13"/>
    </row>
    <row r="66" spans="3:10" ht="23.25">
      <c r="C66" s="41">
        <v>59</v>
      </c>
      <c r="D66" s="57" t="s">
        <v>460</v>
      </c>
      <c r="E66" s="15" t="s">
        <v>458</v>
      </c>
      <c r="F66" s="60" t="s">
        <v>522</v>
      </c>
      <c r="G66" s="59">
        <v>35400</v>
      </c>
      <c r="H66" s="58" t="s">
        <v>70</v>
      </c>
      <c r="I66" s="73">
        <v>41899</v>
      </c>
      <c r="J66" s="13"/>
    </row>
    <row r="67" spans="3:10" ht="23.25">
      <c r="C67" s="41">
        <v>60</v>
      </c>
      <c r="D67" s="57" t="s">
        <v>461</v>
      </c>
      <c r="E67" s="15" t="s">
        <v>458</v>
      </c>
      <c r="F67" s="60" t="s">
        <v>523</v>
      </c>
      <c r="G67" s="59">
        <v>35400</v>
      </c>
      <c r="H67" s="58" t="s">
        <v>70</v>
      </c>
      <c r="I67" s="73">
        <v>41899</v>
      </c>
      <c r="J67" s="13"/>
    </row>
    <row r="68" spans="3:10" ht="15">
      <c r="C68" s="41">
        <v>61</v>
      </c>
      <c r="D68" s="28" t="s">
        <v>260</v>
      </c>
      <c r="E68" s="15" t="s">
        <v>259</v>
      </c>
      <c r="F68" s="9" t="s">
        <v>299</v>
      </c>
      <c r="G68" s="10">
        <v>4382</v>
      </c>
      <c r="H68" s="56" t="s">
        <v>70</v>
      </c>
      <c r="I68" s="71">
        <v>41903</v>
      </c>
      <c r="J68" s="13"/>
    </row>
    <row r="69" spans="3:10" ht="105" customHeight="1">
      <c r="C69" s="41">
        <v>62</v>
      </c>
      <c r="D69" s="57" t="s">
        <v>486</v>
      </c>
      <c r="E69" s="15" t="s">
        <v>485</v>
      </c>
      <c r="F69" s="58" t="s">
        <v>557</v>
      </c>
      <c r="G69" s="59">
        <v>118000</v>
      </c>
      <c r="H69" s="58" t="s">
        <v>70</v>
      </c>
      <c r="I69" s="73">
        <v>41904</v>
      </c>
      <c r="J69" s="13"/>
    </row>
    <row r="70" spans="3:10" ht="43.5" customHeight="1">
      <c r="C70" s="41">
        <v>63</v>
      </c>
      <c r="D70" s="57" t="s">
        <v>487</v>
      </c>
      <c r="E70" s="15" t="s">
        <v>485</v>
      </c>
      <c r="F70" s="58" t="s">
        <v>558</v>
      </c>
      <c r="G70" s="59">
        <v>118000</v>
      </c>
      <c r="H70" s="58" t="s">
        <v>70</v>
      </c>
      <c r="I70" s="73">
        <v>41904</v>
      </c>
      <c r="J70" s="13"/>
    </row>
    <row r="71" spans="3:10" ht="15">
      <c r="C71" s="41">
        <v>64</v>
      </c>
      <c r="D71" s="57" t="s">
        <v>488</v>
      </c>
      <c r="E71" s="15" t="s">
        <v>485</v>
      </c>
      <c r="F71" s="58" t="s">
        <v>559</v>
      </c>
      <c r="G71" s="59">
        <v>118000</v>
      </c>
      <c r="H71" s="58" t="s">
        <v>70</v>
      </c>
      <c r="I71" s="73">
        <v>41904</v>
      </c>
      <c r="J71" s="13"/>
    </row>
    <row r="72" spans="3:10" ht="34.5">
      <c r="C72" s="41">
        <v>65</v>
      </c>
      <c r="D72" s="28" t="s">
        <v>277</v>
      </c>
      <c r="E72" s="15" t="s">
        <v>276</v>
      </c>
      <c r="F72" s="9" t="s">
        <v>500</v>
      </c>
      <c r="G72" s="10">
        <v>15000</v>
      </c>
      <c r="H72" s="56" t="s">
        <v>70</v>
      </c>
      <c r="I72" s="71">
        <v>41905</v>
      </c>
      <c r="J72" s="13"/>
    </row>
    <row r="73" spans="3:10" ht="34.5">
      <c r="C73" s="41">
        <v>66</v>
      </c>
      <c r="D73" s="28" t="s">
        <v>278</v>
      </c>
      <c r="E73" s="15" t="s">
        <v>276</v>
      </c>
      <c r="F73" s="9" t="s">
        <v>501</v>
      </c>
      <c r="G73" s="10">
        <v>15000</v>
      </c>
      <c r="H73" s="56" t="s">
        <v>70</v>
      </c>
      <c r="I73" s="71">
        <v>41905</v>
      </c>
      <c r="J73" s="13"/>
    </row>
    <row r="74" spans="3:10" ht="53.25" customHeight="1">
      <c r="C74" s="41">
        <v>67</v>
      </c>
      <c r="D74" s="57" t="s">
        <v>318</v>
      </c>
      <c r="E74" s="15" t="s">
        <v>254</v>
      </c>
      <c r="F74" s="58" t="s">
        <v>29</v>
      </c>
      <c r="G74" s="59">
        <v>5681.7</v>
      </c>
      <c r="H74" s="58" t="s">
        <v>70</v>
      </c>
      <c r="I74" s="73">
        <v>41911</v>
      </c>
      <c r="J74" s="13"/>
    </row>
    <row r="75" spans="3:10" ht="15">
      <c r="C75" s="41">
        <v>68</v>
      </c>
      <c r="D75" s="62" t="s">
        <v>92</v>
      </c>
      <c r="E75" s="15" t="s">
        <v>401</v>
      </c>
      <c r="F75" s="58" t="s">
        <v>544</v>
      </c>
      <c r="G75" s="59">
        <v>100000</v>
      </c>
      <c r="H75" s="58" t="s">
        <v>70</v>
      </c>
      <c r="I75" s="73">
        <v>41911</v>
      </c>
      <c r="J75" s="13"/>
    </row>
    <row r="76" spans="3:10" ht="39" customHeight="1">
      <c r="C76" s="41">
        <v>69</v>
      </c>
      <c r="D76" s="62" t="s">
        <v>418</v>
      </c>
      <c r="E76" s="15" t="s">
        <v>401</v>
      </c>
      <c r="F76" s="57" t="s">
        <v>402</v>
      </c>
      <c r="G76" s="59">
        <v>100000</v>
      </c>
      <c r="H76" s="58" t="s">
        <v>70</v>
      </c>
      <c r="I76" s="73">
        <v>41911</v>
      </c>
      <c r="J76" s="13"/>
    </row>
    <row r="77" spans="3:10" ht="57">
      <c r="C77" s="41">
        <v>70</v>
      </c>
      <c r="D77" s="28" t="s">
        <v>251</v>
      </c>
      <c r="E77" s="15" t="s">
        <v>250</v>
      </c>
      <c r="F77" s="9" t="s">
        <v>502</v>
      </c>
      <c r="G77" s="10">
        <v>17700</v>
      </c>
      <c r="H77" s="56" t="s">
        <v>70</v>
      </c>
      <c r="I77" s="71">
        <v>41912</v>
      </c>
      <c r="J77" s="13"/>
    </row>
    <row r="78" spans="3:10" ht="57">
      <c r="C78" s="41">
        <v>71</v>
      </c>
      <c r="D78" s="28" t="s">
        <v>253</v>
      </c>
      <c r="E78" s="15" t="s">
        <v>121</v>
      </c>
      <c r="F78" s="9" t="s">
        <v>503</v>
      </c>
      <c r="G78" s="10">
        <v>41300</v>
      </c>
      <c r="H78" s="56" t="s">
        <v>70</v>
      </c>
      <c r="I78" s="71">
        <v>41912</v>
      </c>
      <c r="J78" s="13"/>
    </row>
    <row r="79" spans="3:10" ht="45.75">
      <c r="C79" s="41">
        <v>72</v>
      </c>
      <c r="D79" s="28" t="s">
        <v>258</v>
      </c>
      <c r="E79" s="15" t="s">
        <v>257</v>
      </c>
      <c r="F79" s="9" t="s">
        <v>504</v>
      </c>
      <c r="G79" s="10">
        <v>35400</v>
      </c>
      <c r="H79" s="56" t="s">
        <v>70</v>
      </c>
      <c r="I79" s="71">
        <v>41912</v>
      </c>
      <c r="J79" s="13"/>
    </row>
    <row r="80" spans="3:10" ht="23.25">
      <c r="C80" s="41">
        <v>73</v>
      </c>
      <c r="D80" s="28" t="s">
        <v>266</v>
      </c>
      <c r="E80" s="15" t="s">
        <v>46</v>
      </c>
      <c r="F80" s="9" t="s">
        <v>505</v>
      </c>
      <c r="G80" s="10">
        <v>420000</v>
      </c>
      <c r="H80" s="56" t="s">
        <v>70</v>
      </c>
      <c r="I80" s="71">
        <v>41912</v>
      </c>
      <c r="J80" s="13"/>
    </row>
    <row r="81" spans="3:10" ht="45.75">
      <c r="C81" s="41">
        <v>74</v>
      </c>
      <c r="D81" s="28" t="s">
        <v>288</v>
      </c>
      <c r="E81" s="15" t="s">
        <v>18</v>
      </c>
      <c r="F81" s="9" t="s">
        <v>506</v>
      </c>
      <c r="G81" s="10">
        <v>50000</v>
      </c>
      <c r="H81" s="56" t="s">
        <v>70</v>
      </c>
      <c r="I81" s="71">
        <v>41912</v>
      </c>
      <c r="J81" s="13"/>
    </row>
    <row r="82" spans="3:10" ht="75" customHeight="1">
      <c r="C82" s="41">
        <v>75</v>
      </c>
      <c r="D82" s="28" t="s">
        <v>303</v>
      </c>
      <c r="E82" s="15" t="s">
        <v>125</v>
      </c>
      <c r="F82" s="9" t="s">
        <v>304</v>
      </c>
      <c r="G82" s="10">
        <v>5802.6</v>
      </c>
      <c r="H82" s="56" t="s">
        <v>70</v>
      </c>
      <c r="I82" s="71">
        <v>41913</v>
      </c>
      <c r="J82" s="13"/>
    </row>
    <row r="83" spans="3:10" ht="15">
      <c r="C83" s="41">
        <v>76</v>
      </c>
      <c r="D83" s="57" t="s">
        <v>316</v>
      </c>
      <c r="E83" s="15" t="s">
        <v>224</v>
      </c>
      <c r="F83" s="58" t="s">
        <v>225</v>
      </c>
      <c r="G83" s="59">
        <v>35400</v>
      </c>
      <c r="H83" s="58" t="s">
        <v>70</v>
      </c>
      <c r="I83" s="73">
        <v>41913</v>
      </c>
      <c r="J83" s="13"/>
    </row>
    <row r="84" spans="3:10" ht="45.75">
      <c r="C84" s="41">
        <v>77</v>
      </c>
      <c r="D84" s="28" t="s">
        <v>30</v>
      </c>
      <c r="E84" s="15" t="s">
        <v>317</v>
      </c>
      <c r="F84" s="9" t="s">
        <v>507</v>
      </c>
      <c r="G84" s="10">
        <v>4896</v>
      </c>
      <c r="H84" s="56" t="s">
        <v>70</v>
      </c>
      <c r="I84" s="71">
        <v>41915</v>
      </c>
      <c r="J84" s="13"/>
    </row>
    <row r="85" spans="3:10" ht="15">
      <c r="C85" s="41">
        <v>78</v>
      </c>
      <c r="D85" s="28" t="s">
        <v>275</v>
      </c>
      <c r="E85" s="15" t="s">
        <v>271</v>
      </c>
      <c r="F85" s="9" t="s">
        <v>508</v>
      </c>
      <c r="G85" s="10">
        <v>779719.02</v>
      </c>
      <c r="H85" s="56" t="s">
        <v>70</v>
      </c>
      <c r="I85" s="71">
        <v>41918</v>
      </c>
      <c r="J85" s="13"/>
    </row>
    <row r="86" spans="3:10" ht="36.75" customHeight="1">
      <c r="C86" s="41">
        <v>79</v>
      </c>
      <c r="D86" s="28" t="s">
        <v>256</v>
      </c>
      <c r="E86" s="15" t="s">
        <v>255</v>
      </c>
      <c r="F86" s="9" t="s">
        <v>509</v>
      </c>
      <c r="G86" s="10">
        <v>153341</v>
      </c>
      <c r="H86" s="56" t="s">
        <v>70</v>
      </c>
      <c r="I86" s="71">
        <v>41919</v>
      </c>
      <c r="J86" s="13"/>
    </row>
    <row r="87" spans="3:10" ht="34.5">
      <c r="C87" s="41">
        <v>80</v>
      </c>
      <c r="D87" s="28" t="s">
        <v>252</v>
      </c>
      <c r="E87" s="15" t="s">
        <v>36</v>
      </c>
      <c r="F87" s="9" t="s">
        <v>340</v>
      </c>
      <c r="G87" s="10">
        <v>170369.1</v>
      </c>
      <c r="H87" s="56" t="s">
        <v>70</v>
      </c>
      <c r="I87" s="71">
        <v>41920</v>
      </c>
      <c r="J87" s="13"/>
    </row>
    <row r="88" spans="3:10" ht="34.5">
      <c r="C88" s="41">
        <v>81</v>
      </c>
      <c r="D88" s="28" t="s">
        <v>284</v>
      </c>
      <c r="E88" s="15" t="s">
        <v>276</v>
      </c>
      <c r="F88" s="9" t="s">
        <v>510</v>
      </c>
      <c r="G88" s="10">
        <v>14999.99</v>
      </c>
      <c r="H88" s="56" t="s">
        <v>70</v>
      </c>
      <c r="I88" s="71">
        <v>41920</v>
      </c>
      <c r="J88" s="13"/>
    </row>
    <row r="89" spans="3:10" ht="15">
      <c r="C89" s="41">
        <v>82</v>
      </c>
      <c r="D89" s="28" t="s">
        <v>155</v>
      </c>
      <c r="E89" s="15" t="s">
        <v>274</v>
      </c>
      <c r="F89" s="9" t="s">
        <v>19</v>
      </c>
      <c r="G89" s="10">
        <v>18054</v>
      </c>
      <c r="H89" s="56" t="s">
        <v>70</v>
      </c>
      <c r="I89" s="71">
        <v>41921</v>
      </c>
      <c r="J89" s="13"/>
    </row>
    <row r="90" spans="3:10" ht="15">
      <c r="C90" s="41">
        <v>83</v>
      </c>
      <c r="D90" s="57" t="s">
        <v>482</v>
      </c>
      <c r="E90" s="15" t="s">
        <v>481</v>
      </c>
      <c r="F90" s="58" t="s">
        <v>555</v>
      </c>
      <c r="G90" s="59">
        <v>25000</v>
      </c>
      <c r="H90" s="58" t="s">
        <v>70</v>
      </c>
      <c r="I90" s="73">
        <v>41921</v>
      </c>
      <c r="J90" s="13"/>
    </row>
    <row r="91" spans="3:10" ht="15">
      <c r="C91" s="41">
        <v>84</v>
      </c>
      <c r="D91" s="57" t="s">
        <v>483</v>
      </c>
      <c r="E91" s="15" t="s">
        <v>481</v>
      </c>
      <c r="F91" s="58" t="s">
        <v>556</v>
      </c>
      <c r="G91" s="59">
        <v>25000</v>
      </c>
      <c r="H91" s="58" t="s">
        <v>70</v>
      </c>
      <c r="I91" s="73">
        <v>41921</v>
      </c>
      <c r="J91" s="13"/>
    </row>
    <row r="92" spans="3:10" ht="15">
      <c r="C92" s="41">
        <v>85</v>
      </c>
      <c r="D92" s="57" t="s">
        <v>484</v>
      </c>
      <c r="E92" s="15" t="s">
        <v>481</v>
      </c>
      <c r="F92" s="58" t="s">
        <v>525</v>
      </c>
      <c r="G92" s="59">
        <v>25000</v>
      </c>
      <c r="H92" s="58" t="s">
        <v>70</v>
      </c>
      <c r="I92" s="73">
        <v>41921</v>
      </c>
      <c r="J92" s="13"/>
    </row>
    <row r="93" spans="3:10" ht="37.5" customHeight="1">
      <c r="C93" s="41">
        <v>86</v>
      </c>
      <c r="D93" s="28" t="s">
        <v>281</v>
      </c>
      <c r="E93" s="15" t="s">
        <v>280</v>
      </c>
      <c r="F93" s="9" t="s">
        <v>282</v>
      </c>
      <c r="G93" s="10">
        <v>134681.72</v>
      </c>
      <c r="H93" s="56" t="s">
        <v>70</v>
      </c>
      <c r="I93" s="71">
        <v>41922</v>
      </c>
      <c r="J93" s="13"/>
    </row>
    <row r="94" spans="3:10" ht="49.5" customHeight="1">
      <c r="C94" s="41">
        <v>87</v>
      </c>
      <c r="D94" s="57" t="s">
        <v>379</v>
      </c>
      <c r="E94" s="15" t="s">
        <v>378</v>
      </c>
      <c r="F94" s="15" t="s">
        <v>541</v>
      </c>
      <c r="G94" s="59">
        <v>68242.36</v>
      </c>
      <c r="H94" s="58" t="s">
        <v>70</v>
      </c>
      <c r="I94" s="73">
        <v>41926</v>
      </c>
      <c r="J94" s="13"/>
    </row>
    <row r="95" spans="3:10" ht="23.25">
      <c r="C95" s="41">
        <v>88</v>
      </c>
      <c r="D95" s="28" t="s">
        <v>289</v>
      </c>
      <c r="E95" s="15" t="s">
        <v>46</v>
      </c>
      <c r="F95" s="15" t="s">
        <v>512</v>
      </c>
      <c r="G95" s="10">
        <v>379260</v>
      </c>
      <c r="H95" s="56" t="s">
        <v>70</v>
      </c>
      <c r="I95" s="71">
        <v>41927</v>
      </c>
      <c r="J95" s="13"/>
    </row>
    <row r="96" spans="3:10" ht="45.75">
      <c r="C96" s="41">
        <v>89</v>
      </c>
      <c r="D96" s="28" t="s">
        <v>311</v>
      </c>
      <c r="E96" s="15" t="s">
        <v>310</v>
      </c>
      <c r="F96" s="9" t="s">
        <v>515</v>
      </c>
      <c r="G96" s="10">
        <v>34122.06</v>
      </c>
      <c r="H96" s="56" t="s">
        <v>70</v>
      </c>
      <c r="I96" s="73">
        <v>41927</v>
      </c>
      <c r="J96" s="13"/>
    </row>
    <row r="97" spans="3:10" ht="45.75">
      <c r="C97" s="41">
        <v>90</v>
      </c>
      <c r="D97" s="28" t="s">
        <v>286</v>
      </c>
      <c r="E97" s="15" t="s">
        <v>285</v>
      </c>
      <c r="F97" s="9" t="s">
        <v>513</v>
      </c>
      <c r="G97" s="10">
        <v>45000</v>
      </c>
      <c r="H97" s="56" t="s">
        <v>70</v>
      </c>
      <c r="I97" s="71">
        <v>41932</v>
      </c>
      <c r="J97" s="13"/>
    </row>
    <row r="98" spans="3:10" ht="57">
      <c r="C98" s="41">
        <v>91</v>
      </c>
      <c r="D98" s="28" t="s">
        <v>291</v>
      </c>
      <c r="E98" s="15" t="s">
        <v>290</v>
      </c>
      <c r="F98" s="9" t="s">
        <v>511</v>
      </c>
      <c r="G98" s="10">
        <v>13984.3</v>
      </c>
      <c r="H98" s="56" t="s">
        <v>70</v>
      </c>
      <c r="I98" s="71">
        <v>41933</v>
      </c>
      <c r="J98" s="13"/>
    </row>
    <row r="99" spans="3:10" ht="15">
      <c r="C99" s="41">
        <v>92</v>
      </c>
      <c r="D99" s="57" t="s">
        <v>314</v>
      </c>
      <c r="E99" s="15" t="s">
        <v>34</v>
      </c>
      <c r="F99" s="58" t="s">
        <v>313</v>
      </c>
      <c r="G99" s="59">
        <v>2000</v>
      </c>
      <c r="H99" s="58" t="s">
        <v>70</v>
      </c>
      <c r="I99" s="73">
        <v>41936</v>
      </c>
      <c r="J99" s="13"/>
    </row>
    <row r="100" spans="3:10" ht="34.5">
      <c r="C100" s="41">
        <v>93</v>
      </c>
      <c r="D100" s="57" t="s">
        <v>32</v>
      </c>
      <c r="E100" s="15" t="s">
        <v>317</v>
      </c>
      <c r="F100" s="60" t="s">
        <v>341</v>
      </c>
      <c r="G100" s="59">
        <v>8844.8</v>
      </c>
      <c r="H100" s="58" t="s">
        <v>70</v>
      </c>
      <c r="I100" s="73">
        <v>41939</v>
      </c>
      <c r="J100" s="13"/>
    </row>
    <row r="101" spans="3:10" ht="23.25">
      <c r="C101" s="41">
        <v>94</v>
      </c>
      <c r="D101" s="57" t="s">
        <v>64</v>
      </c>
      <c r="E101" s="15" t="s">
        <v>322</v>
      </c>
      <c r="F101" s="60" t="s">
        <v>342</v>
      </c>
      <c r="G101" s="59">
        <v>33358.6</v>
      </c>
      <c r="H101" s="58" t="s">
        <v>70</v>
      </c>
      <c r="I101" s="73">
        <v>41939</v>
      </c>
      <c r="J101" s="13"/>
    </row>
    <row r="102" spans="3:10" ht="34.5">
      <c r="C102" s="41">
        <v>95</v>
      </c>
      <c r="D102" s="57" t="s">
        <v>320</v>
      </c>
      <c r="E102" s="15" t="s">
        <v>319</v>
      </c>
      <c r="F102" s="60" t="s">
        <v>493</v>
      </c>
      <c r="G102" s="59">
        <v>716329.17</v>
      </c>
      <c r="H102" s="58" t="s">
        <v>70</v>
      </c>
      <c r="I102" s="73">
        <v>41940</v>
      </c>
      <c r="J102" s="13"/>
    </row>
    <row r="103" spans="3:10" ht="15">
      <c r="C103" s="41">
        <v>96</v>
      </c>
      <c r="D103" s="57" t="s">
        <v>328</v>
      </c>
      <c r="E103" s="15" t="s">
        <v>327</v>
      </c>
      <c r="F103" s="58" t="s">
        <v>329</v>
      </c>
      <c r="G103" s="59">
        <v>32750</v>
      </c>
      <c r="H103" s="58" t="s">
        <v>332</v>
      </c>
      <c r="I103" s="73">
        <v>41940</v>
      </c>
      <c r="J103" s="13"/>
    </row>
    <row r="104" spans="3:10" ht="23.25">
      <c r="C104" s="41">
        <v>97</v>
      </c>
      <c r="D104" s="57" t="s">
        <v>321</v>
      </c>
      <c r="E104" s="15" t="s">
        <v>149</v>
      </c>
      <c r="F104" s="60" t="s">
        <v>516</v>
      </c>
      <c r="G104" s="78">
        <v>1141616.52</v>
      </c>
      <c r="H104" s="57" t="s">
        <v>70</v>
      </c>
      <c r="I104" s="77">
        <v>41941</v>
      </c>
      <c r="J104" s="13"/>
    </row>
    <row r="105" spans="3:10" ht="15">
      <c r="C105" s="41">
        <v>98</v>
      </c>
      <c r="D105" s="57" t="s">
        <v>315</v>
      </c>
      <c r="E105" s="15" t="s">
        <v>34</v>
      </c>
      <c r="F105" s="58" t="s">
        <v>313</v>
      </c>
      <c r="G105" s="59">
        <v>41000</v>
      </c>
      <c r="H105" s="58" t="s">
        <v>70</v>
      </c>
      <c r="I105" s="73">
        <v>41942</v>
      </c>
      <c r="J105" s="13"/>
    </row>
    <row r="106" spans="3:10" ht="34.5">
      <c r="C106" s="41">
        <v>99</v>
      </c>
      <c r="D106" s="57" t="s">
        <v>330</v>
      </c>
      <c r="E106" s="15" t="s">
        <v>121</v>
      </c>
      <c r="F106" s="60" t="s">
        <v>339</v>
      </c>
      <c r="G106" s="59">
        <v>41300</v>
      </c>
      <c r="H106" s="58" t="s">
        <v>70</v>
      </c>
      <c r="I106" s="73">
        <v>41942</v>
      </c>
      <c r="J106" s="13"/>
    </row>
    <row r="107" spans="3:10" ht="34.5">
      <c r="C107" s="41">
        <v>100</v>
      </c>
      <c r="D107" s="28" t="s">
        <v>308</v>
      </c>
      <c r="E107" s="15" t="s">
        <v>18</v>
      </c>
      <c r="F107" s="60" t="s">
        <v>343</v>
      </c>
      <c r="G107" s="10">
        <v>50000</v>
      </c>
      <c r="H107" s="56" t="s">
        <v>70</v>
      </c>
      <c r="I107" s="73">
        <v>41943</v>
      </c>
      <c r="J107" s="13"/>
    </row>
    <row r="108" spans="3:10" ht="34.5">
      <c r="C108" s="41">
        <v>101</v>
      </c>
      <c r="D108" s="28" t="s">
        <v>309</v>
      </c>
      <c r="E108" s="15" t="s">
        <v>250</v>
      </c>
      <c r="F108" s="60" t="s">
        <v>338</v>
      </c>
      <c r="G108" s="10">
        <v>17700</v>
      </c>
      <c r="H108" s="56" t="s">
        <v>70</v>
      </c>
      <c r="I108" s="73">
        <v>41943</v>
      </c>
      <c r="J108" s="13"/>
    </row>
    <row r="109" spans="3:10" ht="15">
      <c r="C109" s="41">
        <v>102</v>
      </c>
      <c r="D109" s="57" t="s">
        <v>447</v>
      </c>
      <c r="E109" s="15" t="s">
        <v>273</v>
      </c>
      <c r="F109" s="58" t="s">
        <v>525</v>
      </c>
      <c r="G109" s="59">
        <v>23600</v>
      </c>
      <c r="H109" s="58" t="s">
        <v>70</v>
      </c>
      <c r="I109" s="73">
        <v>41943</v>
      </c>
      <c r="J109" s="13"/>
    </row>
    <row r="110" spans="3:10" ht="23.25">
      <c r="C110" s="41">
        <v>103</v>
      </c>
      <c r="D110" s="57" t="s">
        <v>335</v>
      </c>
      <c r="E110" s="15" t="s">
        <v>364</v>
      </c>
      <c r="F110" s="60" t="s">
        <v>527</v>
      </c>
      <c r="G110" s="59">
        <v>420000</v>
      </c>
      <c r="H110" s="58" t="s">
        <v>70</v>
      </c>
      <c r="I110" s="73">
        <v>41943</v>
      </c>
      <c r="J110" s="13"/>
    </row>
    <row r="111" spans="3:10" ht="23.25">
      <c r="C111" s="41">
        <v>104</v>
      </c>
      <c r="D111" s="62" t="s">
        <v>411</v>
      </c>
      <c r="E111" s="15" t="s">
        <v>125</v>
      </c>
      <c r="F111" s="60" t="s">
        <v>545</v>
      </c>
      <c r="G111" s="59">
        <v>5802.6</v>
      </c>
      <c r="H111" s="58" t="s">
        <v>70</v>
      </c>
      <c r="I111" s="73">
        <v>41944</v>
      </c>
      <c r="J111" s="13"/>
    </row>
    <row r="112" spans="3:10" ht="15">
      <c r="C112" s="41">
        <v>105</v>
      </c>
      <c r="D112" s="57" t="s">
        <v>22</v>
      </c>
      <c r="E112" s="15" t="s">
        <v>325</v>
      </c>
      <c r="F112" s="58" t="s">
        <v>326</v>
      </c>
      <c r="G112" s="59">
        <v>4602</v>
      </c>
      <c r="H112" s="58" t="s">
        <v>70</v>
      </c>
      <c r="I112" s="73">
        <v>41944</v>
      </c>
      <c r="J112" s="13"/>
    </row>
    <row r="113" spans="3:10" ht="15">
      <c r="C113" s="41">
        <v>106</v>
      </c>
      <c r="D113" s="57" t="s">
        <v>334</v>
      </c>
      <c r="E113" s="15" t="s">
        <v>325</v>
      </c>
      <c r="F113" s="58" t="s">
        <v>491</v>
      </c>
      <c r="G113" s="59">
        <v>25606</v>
      </c>
      <c r="H113" s="58" t="s">
        <v>70</v>
      </c>
      <c r="I113" s="73">
        <v>41944</v>
      </c>
      <c r="J113" s="13"/>
    </row>
    <row r="114" spans="3:10" ht="15">
      <c r="C114" s="41">
        <v>107</v>
      </c>
      <c r="D114" s="57" t="s">
        <v>349</v>
      </c>
      <c r="E114" s="15" t="s">
        <v>350</v>
      </c>
      <c r="F114" s="58" t="s">
        <v>351</v>
      </c>
      <c r="G114" s="59">
        <v>9912</v>
      </c>
      <c r="H114" s="58" t="s">
        <v>70</v>
      </c>
      <c r="I114" s="73">
        <v>41947</v>
      </c>
      <c r="J114" s="13"/>
    </row>
    <row r="115" spans="3:10" ht="15">
      <c r="C115" s="41">
        <v>108</v>
      </c>
      <c r="D115" s="57" t="s">
        <v>333</v>
      </c>
      <c r="E115" s="15" t="s">
        <v>224</v>
      </c>
      <c r="F115" s="58" t="s">
        <v>225</v>
      </c>
      <c r="G115" s="59">
        <v>35400</v>
      </c>
      <c r="H115" s="58" t="s">
        <v>70</v>
      </c>
      <c r="I115" s="73">
        <v>41948</v>
      </c>
      <c r="J115" s="13"/>
    </row>
    <row r="116" spans="3:10" ht="15">
      <c r="C116" s="41">
        <v>109</v>
      </c>
      <c r="D116" s="57" t="s">
        <v>386</v>
      </c>
      <c r="E116" s="15" t="s">
        <v>385</v>
      </c>
      <c r="F116" s="58" t="s">
        <v>388</v>
      </c>
      <c r="G116" s="59">
        <v>99273.36</v>
      </c>
      <c r="H116" s="58" t="s">
        <v>70</v>
      </c>
      <c r="I116" s="73">
        <v>41954</v>
      </c>
      <c r="J116" s="13"/>
    </row>
    <row r="117" spans="1:12" ht="23.25">
      <c r="A117" s="13"/>
      <c r="B117" s="13"/>
      <c r="C117" s="41">
        <v>110</v>
      </c>
      <c r="D117" s="62" t="s">
        <v>456</v>
      </c>
      <c r="E117" s="15" t="s">
        <v>413</v>
      </c>
      <c r="F117" s="79" t="s">
        <v>546</v>
      </c>
      <c r="G117" s="78">
        <v>80428.8</v>
      </c>
      <c r="H117" s="57" t="s">
        <v>70</v>
      </c>
      <c r="I117" s="77">
        <v>41954</v>
      </c>
      <c r="J117" s="13"/>
      <c r="K117" s="13"/>
      <c r="L117" s="13"/>
    </row>
    <row r="118" spans="1:12" s="13" customFormat="1" ht="15">
      <c r="A118"/>
      <c r="B118"/>
      <c r="C118" s="41">
        <v>111</v>
      </c>
      <c r="D118" s="62" t="s">
        <v>422</v>
      </c>
      <c r="E118" s="15" t="s">
        <v>378</v>
      </c>
      <c r="F118" s="57" t="s">
        <v>419</v>
      </c>
      <c r="G118" s="59">
        <v>60409</v>
      </c>
      <c r="H118" s="58" t="s">
        <v>70</v>
      </c>
      <c r="I118" s="73">
        <v>41956</v>
      </c>
      <c r="K118"/>
      <c r="L118"/>
    </row>
    <row r="119" spans="3:10" ht="23.25">
      <c r="C119" s="41">
        <v>112</v>
      </c>
      <c r="D119" s="28" t="s">
        <v>307</v>
      </c>
      <c r="E119" s="15" t="s">
        <v>347</v>
      </c>
      <c r="F119" s="9" t="s">
        <v>514</v>
      </c>
      <c r="G119" s="10">
        <v>69926.97</v>
      </c>
      <c r="H119" s="56" t="s">
        <v>70</v>
      </c>
      <c r="I119" s="71">
        <v>41957</v>
      </c>
      <c r="J119" s="13"/>
    </row>
    <row r="120" spans="3:10" ht="15">
      <c r="C120" s="41">
        <v>113</v>
      </c>
      <c r="D120" s="57" t="s">
        <v>446</v>
      </c>
      <c r="E120" s="15" t="s">
        <v>273</v>
      </c>
      <c r="F120" s="58" t="s">
        <v>526</v>
      </c>
      <c r="G120" s="59">
        <v>23600</v>
      </c>
      <c r="H120" s="58" t="s">
        <v>70</v>
      </c>
      <c r="I120" s="73">
        <v>41957</v>
      </c>
      <c r="J120" s="13"/>
    </row>
    <row r="121" spans="3:10" ht="15">
      <c r="C121" s="41">
        <v>114</v>
      </c>
      <c r="D121" s="57" t="s">
        <v>362</v>
      </c>
      <c r="E121" s="15" t="s">
        <v>361</v>
      </c>
      <c r="F121" s="58" t="s">
        <v>363</v>
      </c>
      <c r="G121" s="59">
        <v>14764.73</v>
      </c>
      <c r="H121" s="58" t="s">
        <v>70</v>
      </c>
      <c r="I121" s="73">
        <v>41957</v>
      </c>
      <c r="J121" s="13"/>
    </row>
    <row r="122" spans="3:10" ht="23.25">
      <c r="C122" s="41">
        <v>115</v>
      </c>
      <c r="D122" s="57" t="s">
        <v>450</v>
      </c>
      <c r="E122" s="15" t="s">
        <v>364</v>
      </c>
      <c r="F122" s="60" t="s">
        <v>528</v>
      </c>
      <c r="G122" s="59">
        <v>379260</v>
      </c>
      <c r="H122" s="58" t="s">
        <v>70</v>
      </c>
      <c r="I122" s="73">
        <v>41959</v>
      </c>
      <c r="J122" s="13"/>
    </row>
    <row r="123" spans="3:10" ht="15">
      <c r="C123" s="41">
        <v>116</v>
      </c>
      <c r="D123" s="62" t="s">
        <v>421</v>
      </c>
      <c r="E123" s="15" t="s">
        <v>420</v>
      </c>
      <c r="F123" s="57" t="s">
        <v>424</v>
      </c>
      <c r="G123" s="59">
        <v>40120</v>
      </c>
      <c r="H123" s="58" t="s">
        <v>70</v>
      </c>
      <c r="I123" s="73">
        <v>41960</v>
      </c>
      <c r="J123" s="13"/>
    </row>
    <row r="124" spans="3:10" ht="15">
      <c r="C124" s="41">
        <v>117</v>
      </c>
      <c r="D124" s="57" t="s">
        <v>469</v>
      </c>
      <c r="E124" s="15" t="s">
        <v>468</v>
      </c>
      <c r="F124" s="58" t="s">
        <v>470</v>
      </c>
      <c r="G124" s="59">
        <v>25865.6</v>
      </c>
      <c r="H124" s="58" t="s">
        <v>70</v>
      </c>
      <c r="I124" s="73">
        <v>41961</v>
      </c>
      <c r="J124" s="13"/>
    </row>
    <row r="125" spans="3:10" ht="15">
      <c r="C125" s="41">
        <v>118</v>
      </c>
      <c r="D125" s="62" t="s">
        <v>406</v>
      </c>
      <c r="E125" s="15" t="s">
        <v>405</v>
      </c>
      <c r="F125" s="58" t="s">
        <v>407</v>
      </c>
      <c r="G125" s="59">
        <v>34638.9</v>
      </c>
      <c r="H125" s="58" t="s">
        <v>70</v>
      </c>
      <c r="I125" s="73">
        <v>41962</v>
      </c>
      <c r="J125" s="13"/>
    </row>
    <row r="126" spans="3:10" ht="23.25">
      <c r="C126" s="41">
        <v>119</v>
      </c>
      <c r="D126" s="62" t="s">
        <v>457</v>
      </c>
      <c r="E126" s="15" t="s">
        <v>413</v>
      </c>
      <c r="F126" s="60" t="s">
        <v>548</v>
      </c>
      <c r="G126" s="59">
        <v>15753</v>
      </c>
      <c r="H126" s="58" t="s">
        <v>70</v>
      </c>
      <c r="I126" s="73">
        <v>41963</v>
      </c>
      <c r="J126" s="13"/>
    </row>
    <row r="127" spans="3:10" ht="15">
      <c r="C127" s="41">
        <v>120</v>
      </c>
      <c r="D127" s="57" t="s">
        <v>323</v>
      </c>
      <c r="E127" s="15" t="s">
        <v>108</v>
      </c>
      <c r="F127" s="58" t="s">
        <v>324</v>
      </c>
      <c r="G127" s="59">
        <v>17000</v>
      </c>
      <c r="H127" s="58" t="s">
        <v>70</v>
      </c>
      <c r="I127" s="73">
        <v>41967</v>
      </c>
      <c r="J127" s="13"/>
    </row>
    <row r="128" spans="3:10" ht="15">
      <c r="C128" s="41">
        <v>121</v>
      </c>
      <c r="D128" s="57" t="s">
        <v>432</v>
      </c>
      <c r="E128" s="15" t="s">
        <v>255</v>
      </c>
      <c r="F128" s="58" t="s">
        <v>433</v>
      </c>
      <c r="G128" s="59">
        <v>47200</v>
      </c>
      <c r="H128" s="58" t="s">
        <v>70</v>
      </c>
      <c r="I128" s="73">
        <v>41968</v>
      </c>
      <c r="J128" s="13"/>
    </row>
    <row r="129" spans="3:10" ht="15">
      <c r="C129" s="41">
        <v>122</v>
      </c>
      <c r="D129" s="57" t="s">
        <v>392</v>
      </c>
      <c r="E129" s="15" t="s">
        <v>394</v>
      </c>
      <c r="F129" s="58" t="s">
        <v>395</v>
      </c>
      <c r="G129" s="59">
        <v>498175.92</v>
      </c>
      <c r="H129" s="58" t="s">
        <v>70</v>
      </c>
      <c r="I129" s="73">
        <v>41968</v>
      </c>
      <c r="J129" s="13"/>
    </row>
    <row r="130" spans="3:10" ht="57">
      <c r="C130" s="41">
        <v>123</v>
      </c>
      <c r="D130" s="57" t="s">
        <v>344</v>
      </c>
      <c r="E130" s="15" t="s">
        <v>331</v>
      </c>
      <c r="F130" s="60" t="s">
        <v>517</v>
      </c>
      <c r="G130" s="59">
        <v>54150.2</v>
      </c>
      <c r="H130" s="58" t="s">
        <v>70</v>
      </c>
      <c r="I130" s="73">
        <v>41969</v>
      </c>
      <c r="J130" s="13"/>
    </row>
    <row r="131" spans="3:10" ht="15">
      <c r="C131" s="41">
        <v>124</v>
      </c>
      <c r="D131" s="57" t="s">
        <v>449</v>
      </c>
      <c r="E131" s="15" t="s">
        <v>448</v>
      </c>
      <c r="F131" s="58" t="s">
        <v>66</v>
      </c>
      <c r="G131" s="59">
        <v>61253.8</v>
      </c>
      <c r="H131" s="58" t="s">
        <v>70</v>
      </c>
      <c r="I131" s="73">
        <v>41969</v>
      </c>
      <c r="J131" s="13"/>
    </row>
    <row r="132" spans="3:10" ht="23.25">
      <c r="C132" s="41">
        <v>125</v>
      </c>
      <c r="D132" s="57" t="s">
        <v>358</v>
      </c>
      <c r="E132" s="15" t="s">
        <v>122</v>
      </c>
      <c r="F132" s="60" t="s">
        <v>359</v>
      </c>
      <c r="G132" s="59">
        <v>10148</v>
      </c>
      <c r="H132" s="58" t="s">
        <v>70</v>
      </c>
      <c r="I132" s="74">
        <v>41969</v>
      </c>
      <c r="J132" s="13"/>
    </row>
    <row r="133" spans="3:10" ht="23.25">
      <c r="C133" s="41">
        <v>126</v>
      </c>
      <c r="D133" s="62" t="s">
        <v>476</v>
      </c>
      <c r="E133" s="15" t="s">
        <v>254</v>
      </c>
      <c r="F133" s="60" t="s">
        <v>547</v>
      </c>
      <c r="G133" s="59">
        <v>4720</v>
      </c>
      <c r="H133" s="58" t="s">
        <v>70</v>
      </c>
      <c r="I133" s="73">
        <v>41970</v>
      </c>
      <c r="J133" s="13"/>
    </row>
    <row r="134" spans="3:10" ht="23.25">
      <c r="C134" s="41">
        <v>127</v>
      </c>
      <c r="D134" s="57" t="s">
        <v>352</v>
      </c>
      <c r="E134" s="15" t="s">
        <v>319</v>
      </c>
      <c r="F134" s="60" t="s">
        <v>518</v>
      </c>
      <c r="G134" s="59">
        <v>732129.34</v>
      </c>
      <c r="H134" s="58" t="s">
        <v>70</v>
      </c>
      <c r="I134" s="73">
        <v>41971</v>
      </c>
      <c r="J134" s="13"/>
    </row>
    <row r="135" spans="3:10" ht="34.5">
      <c r="C135" s="41">
        <v>128</v>
      </c>
      <c r="D135" s="57" t="s">
        <v>354</v>
      </c>
      <c r="E135" s="15" t="s">
        <v>347</v>
      </c>
      <c r="F135" s="60" t="s">
        <v>519</v>
      </c>
      <c r="G135" s="59">
        <v>90860</v>
      </c>
      <c r="H135" s="58" t="s">
        <v>70</v>
      </c>
      <c r="I135" s="73">
        <v>41971</v>
      </c>
      <c r="J135" s="13"/>
    </row>
    <row r="136" spans="3:10" ht="15">
      <c r="C136" s="41">
        <v>129</v>
      </c>
      <c r="D136" s="57" t="s">
        <v>430</v>
      </c>
      <c r="E136" s="15" t="s">
        <v>429</v>
      </c>
      <c r="F136" s="58" t="s">
        <v>431</v>
      </c>
      <c r="G136" s="59">
        <v>50022.3</v>
      </c>
      <c r="H136" s="58" t="s">
        <v>70</v>
      </c>
      <c r="I136" s="73">
        <v>41971</v>
      </c>
      <c r="J136" s="13"/>
    </row>
    <row r="137" spans="3:10" ht="15">
      <c r="C137" s="41">
        <v>130</v>
      </c>
      <c r="D137" s="57" t="s">
        <v>472</v>
      </c>
      <c r="E137" s="15" t="s">
        <v>429</v>
      </c>
      <c r="F137" s="58" t="s">
        <v>454</v>
      </c>
      <c r="G137" s="59">
        <v>23527.59</v>
      </c>
      <c r="H137" s="58"/>
      <c r="I137" s="73">
        <v>41971</v>
      </c>
      <c r="J137" s="13"/>
    </row>
    <row r="138" spans="3:10" ht="23.25">
      <c r="C138" s="41">
        <v>131</v>
      </c>
      <c r="D138" s="57" t="s">
        <v>455</v>
      </c>
      <c r="E138" s="15" t="s">
        <v>121</v>
      </c>
      <c r="F138" s="60" t="s">
        <v>529</v>
      </c>
      <c r="G138" s="59">
        <v>41300</v>
      </c>
      <c r="H138" s="58" t="s">
        <v>70</v>
      </c>
      <c r="I138" s="73">
        <v>41971</v>
      </c>
      <c r="J138" s="13"/>
    </row>
    <row r="139" spans="3:10" ht="15">
      <c r="C139" s="41">
        <v>132</v>
      </c>
      <c r="D139" s="57" t="s">
        <v>437</v>
      </c>
      <c r="E139" s="15" t="s">
        <v>264</v>
      </c>
      <c r="F139" s="58" t="s">
        <v>438</v>
      </c>
      <c r="G139" s="59">
        <v>23600</v>
      </c>
      <c r="H139" s="58" t="s">
        <v>70</v>
      </c>
      <c r="I139" s="73">
        <v>41971</v>
      </c>
      <c r="J139" s="13"/>
    </row>
    <row r="140" spans="3:10" ht="15">
      <c r="C140" s="41">
        <v>133</v>
      </c>
      <c r="D140" s="62" t="s">
        <v>412</v>
      </c>
      <c r="E140" s="15" t="s">
        <v>413</v>
      </c>
      <c r="F140" s="58" t="s">
        <v>414</v>
      </c>
      <c r="G140" s="59">
        <v>3392.5</v>
      </c>
      <c r="H140" s="58" t="s">
        <v>70</v>
      </c>
      <c r="I140" s="73">
        <v>41971</v>
      </c>
      <c r="J140" s="13"/>
    </row>
    <row r="141" spans="3:10" ht="15">
      <c r="C141" s="41">
        <v>134</v>
      </c>
      <c r="D141" s="62" t="s">
        <v>415</v>
      </c>
      <c r="E141" s="15" t="s">
        <v>413</v>
      </c>
      <c r="F141" s="58" t="s">
        <v>29</v>
      </c>
      <c r="G141" s="59">
        <v>25075</v>
      </c>
      <c r="H141" s="58" t="s">
        <v>70</v>
      </c>
      <c r="I141" s="73">
        <v>41971</v>
      </c>
      <c r="J141" s="13"/>
    </row>
    <row r="142" spans="3:10" ht="15">
      <c r="C142" s="41">
        <v>135</v>
      </c>
      <c r="D142" s="57" t="s">
        <v>473</v>
      </c>
      <c r="E142" s="15" t="s">
        <v>250</v>
      </c>
      <c r="F142" s="58" t="s">
        <v>553</v>
      </c>
      <c r="G142" s="59">
        <v>17700</v>
      </c>
      <c r="H142" s="58" t="s">
        <v>70</v>
      </c>
      <c r="I142" s="73">
        <v>41971</v>
      </c>
      <c r="J142" s="13"/>
    </row>
    <row r="143" spans="3:10" ht="15">
      <c r="C143" s="41">
        <v>136</v>
      </c>
      <c r="D143" s="57" t="s">
        <v>480</v>
      </c>
      <c r="E143" s="15" t="s">
        <v>18</v>
      </c>
      <c r="F143" s="58" t="s">
        <v>554</v>
      </c>
      <c r="G143" s="59">
        <v>50000</v>
      </c>
      <c r="H143" s="58" t="s">
        <v>70</v>
      </c>
      <c r="I143" s="73">
        <v>41972</v>
      </c>
      <c r="J143" s="13"/>
    </row>
    <row r="144" spans="3:10" ht="23.25">
      <c r="C144" s="41">
        <v>137</v>
      </c>
      <c r="D144" s="57" t="s">
        <v>365</v>
      </c>
      <c r="E144" s="15" t="s">
        <v>364</v>
      </c>
      <c r="F144" s="60" t="s">
        <v>531</v>
      </c>
      <c r="G144" s="59">
        <v>420000</v>
      </c>
      <c r="H144" s="58" t="s">
        <v>70</v>
      </c>
      <c r="I144" s="73">
        <v>41973</v>
      </c>
      <c r="J144" s="13"/>
    </row>
    <row r="145" spans="3:10" ht="23.25">
      <c r="C145" s="41">
        <v>138</v>
      </c>
      <c r="D145" s="57" t="s">
        <v>353</v>
      </c>
      <c r="E145" s="15" t="s">
        <v>347</v>
      </c>
      <c r="F145" s="9" t="s">
        <v>520</v>
      </c>
      <c r="G145" s="59">
        <v>56096.48</v>
      </c>
      <c r="H145" s="58" t="s">
        <v>70</v>
      </c>
      <c r="I145" s="73">
        <v>41974</v>
      </c>
      <c r="J145" s="13"/>
    </row>
    <row r="146" spans="3:10" ht="23.25">
      <c r="C146" s="41">
        <v>139</v>
      </c>
      <c r="D146" s="57" t="s">
        <v>356</v>
      </c>
      <c r="E146" s="15" t="s">
        <v>355</v>
      </c>
      <c r="F146" s="9" t="s">
        <v>524</v>
      </c>
      <c r="G146" s="59">
        <v>3280</v>
      </c>
      <c r="H146" s="58" t="s">
        <v>70</v>
      </c>
      <c r="I146" s="73">
        <v>41974</v>
      </c>
      <c r="J146" s="13"/>
    </row>
    <row r="147" spans="3:10" ht="26.25">
      <c r="C147" s="41">
        <v>140</v>
      </c>
      <c r="D147" s="57" t="s">
        <v>357</v>
      </c>
      <c r="E147" s="15" t="s">
        <v>355</v>
      </c>
      <c r="F147" s="61" t="s">
        <v>524</v>
      </c>
      <c r="G147" s="59">
        <v>1080</v>
      </c>
      <c r="H147" s="58" t="s">
        <v>70</v>
      </c>
      <c r="I147" s="73">
        <v>41974</v>
      </c>
      <c r="J147" s="13"/>
    </row>
    <row r="148" spans="3:10" ht="23.25">
      <c r="C148" s="41">
        <v>141</v>
      </c>
      <c r="D148" s="62" t="s">
        <v>416</v>
      </c>
      <c r="E148" s="15" t="s">
        <v>125</v>
      </c>
      <c r="F148" s="15" t="s">
        <v>549</v>
      </c>
      <c r="G148" s="59">
        <v>5802.6</v>
      </c>
      <c r="H148" s="58" t="s">
        <v>70</v>
      </c>
      <c r="I148" s="73">
        <v>41974</v>
      </c>
      <c r="J148" s="13"/>
    </row>
    <row r="149" spans="3:10" ht="15">
      <c r="C149" s="41">
        <v>142</v>
      </c>
      <c r="D149" s="62" t="s">
        <v>423</v>
      </c>
      <c r="E149" s="15" t="s">
        <v>56</v>
      </c>
      <c r="F149" s="57" t="s">
        <v>551</v>
      </c>
      <c r="G149" s="59">
        <v>67131.45</v>
      </c>
      <c r="H149" s="58" t="s">
        <v>70</v>
      </c>
      <c r="I149" s="77">
        <v>41974</v>
      </c>
      <c r="J149" s="13"/>
    </row>
    <row r="150" spans="3:10" ht="15">
      <c r="C150" s="41">
        <v>143</v>
      </c>
      <c r="D150" s="57" t="s">
        <v>441</v>
      </c>
      <c r="E150" s="15" t="s">
        <v>348</v>
      </c>
      <c r="F150" s="60" t="s">
        <v>442</v>
      </c>
      <c r="G150" s="59">
        <v>25000</v>
      </c>
      <c r="H150" s="58" t="s">
        <v>70</v>
      </c>
      <c r="I150" s="73">
        <v>41975</v>
      </c>
      <c r="J150" s="13"/>
    </row>
    <row r="151" spans="3:10" ht="15">
      <c r="C151" s="41">
        <v>144</v>
      </c>
      <c r="D151" s="57" t="s">
        <v>334</v>
      </c>
      <c r="E151" s="15" t="s">
        <v>346</v>
      </c>
      <c r="F151" s="15" t="s">
        <v>540</v>
      </c>
      <c r="G151" s="59">
        <v>35400</v>
      </c>
      <c r="H151" s="58" t="s">
        <v>70</v>
      </c>
      <c r="I151" s="73">
        <v>41975</v>
      </c>
      <c r="J151" s="13"/>
    </row>
    <row r="152" spans="3:10" ht="14.25" customHeight="1">
      <c r="C152" s="41">
        <v>145</v>
      </c>
      <c r="D152" s="57" t="s">
        <v>474</v>
      </c>
      <c r="E152" s="15" t="s">
        <v>18</v>
      </c>
      <c r="F152" s="58" t="s">
        <v>475</v>
      </c>
      <c r="G152" s="59">
        <v>35087.3</v>
      </c>
      <c r="H152" s="58" t="s">
        <v>70</v>
      </c>
      <c r="I152" s="73">
        <v>41975</v>
      </c>
      <c r="J152" s="13"/>
    </row>
    <row r="153" spans="3:10" ht="23.25">
      <c r="C153" s="41">
        <v>146</v>
      </c>
      <c r="D153" s="57" t="s">
        <v>360</v>
      </c>
      <c r="E153" s="15" t="s">
        <v>54</v>
      </c>
      <c r="F153" s="60" t="s">
        <v>530</v>
      </c>
      <c r="G153" s="59">
        <v>8673</v>
      </c>
      <c r="H153" s="58" t="s">
        <v>70</v>
      </c>
      <c r="I153" s="73">
        <v>41981</v>
      </c>
      <c r="J153" s="13"/>
    </row>
    <row r="154" spans="3:10" ht="23.25">
      <c r="C154" s="41">
        <v>147</v>
      </c>
      <c r="D154" s="57" t="s">
        <v>291</v>
      </c>
      <c r="E154" s="15" t="s">
        <v>367</v>
      </c>
      <c r="F154" s="60" t="s">
        <v>533</v>
      </c>
      <c r="G154" s="59">
        <v>46078.84</v>
      </c>
      <c r="H154" s="58" t="s">
        <v>70</v>
      </c>
      <c r="I154" s="73">
        <v>41982</v>
      </c>
      <c r="J154" s="13"/>
    </row>
    <row r="155" spans="3:10" ht="23.25">
      <c r="C155" s="41">
        <v>148</v>
      </c>
      <c r="D155" s="57" t="s">
        <v>368</v>
      </c>
      <c r="E155" s="15" t="s">
        <v>367</v>
      </c>
      <c r="F155" s="60" t="s">
        <v>534</v>
      </c>
      <c r="G155" s="59">
        <v>8000</v>
      </c>
      <c r="H155" s="58" t="s">
        <v>70</v>
      </c>
      <c r="I155" s="73">
        <v>41982</v>
      </c>
      <c r="J155" s="13"/>
    </row>
    <row r="156" spans="3:10" ht="15">
      <c r="C156" s="41">
        <v>149</v>
      </c>
      <c r="D156" s="57" t="s">
        <v>478</v>
      </c>
      <c r="E156" s="15" t="s">
        <v>477</v>
      </c>
      <c r="F156" s="58" t="s">
        <v>479</v>
      </c>
      <c r="G156" s="59">
        <v>8223.42</v>
      </c>
      <c r="H156" s="58" t="s">
        <v>70</v>
      </c>
      <c r="I156" s="73">
        <v>41984</v>
      </c>
      <c r="J156" s="13"/>
    </row>
    <row r="157" spans="3:10" ht="15">
      <c r="C157" s="41">
        <v>150</v>
      </c>
      <c r="D157" s="57" t="s">
        <v>464</v>
      </c>
      <c r="E157" s="15" t="s">
        <v>465</v>
      </c>
      <c r="F157" s="58" t="s">
        <v>466</v>
      </c>
      <c r="G157" s="59">
        <v>10350</v>
      </c>
      <c r="H157" s="58" t="s">
        <v>70</v>
      </c>
      <c r="I157" s="73">
        <v>41985</v>
      </c>
      <c r="J157" s="13"/>
    </row>
    <row r="158" spans="3:10" ht="15">
      <c r="C158" s="41">
        <v>151</v>
      </c>
      <c r="D158" s="57" t="s">
        <v>387</v>
      </c>
      <c r="E158" s="15" t="s">
        <v>385</v>
      </c>
      <c r="F158" s="58" t="s">
        <v>381</v>
      </c>
      <c r="G158" s="59">
        <v>99273.36</v>
      </c>
      <c r="H158" s="58" t="s">
        <v>70</v>
      </c>
      <c r="I158" s="73">
        <v>41986</v>
      </c>
      <c r="J158" s="13"/>
    </row>
    <row r="159" spans="3:10" ht="15">
      <c r="C159" s="41">
        <v>152</v>
      </c>
      <c r="D159" s="62" t="s">
        <v>426</v>
      </c>
      <c r="E159" s="15" t="s">
        <v>428</v>
      </c>
      <c r="F159" s="15" t="s">
        <v>427</v>
      </c>
      <c r="G159" s="59">
        <v>12744</v>
      </c>
      <c r="H159" s="58" t="s">
        <v>70</v>
      </c>
      <c r="I159" s="73">
        <v>41986</v>
      </c>
      <c r="J159" s="13"/>
    </row>
    <row r="160" spans="3:10" ht="15">
      <c r="C160" s="41">
        <v>153</v>
      </c>
      <c r="D160" s="57" t="s">
        <v>393</v>
      </c>
      <c r="E160" s="15" t="s">
        <v>394</v>
      </c>
      <c r="F160" s="58" t="s">
        <v>395</v>
      </c>
      <c r="G160" s="59">
        <v>74713.32</v>
      </c>
      <c r="H160" s="58" t="s">
        <v>70</v>
      </c>
      <c r="I160" s="73">
        <v>41987</v>
      </c>
      <c r="J160" s="13"/>
    </row>
    <row r="161" spans="3:10" ht="23.25">
      <c r="C161" s="41">
        <v>154</v>
      </c>
      <c r="D161" s="57" t="s">
        <v>366</v>
      </c>
      <c r="E161" s="15" t="s">
        <v>364</v>
      </c>
      <c r="F161" s="60" t="s">
        <v>532</v>
      </c>
      <c r="G161" s="59">
        <v>379260</v>
      </c>
      <c r="H161" s="58" t="s">
        <v>70</v>
      </c>
      <c r="I161" s="73">
        <v>41988</v>
      </c>
      <c r="J161" s="13"/>
    </row>
    <row r="162" spans="3:10" ht="23.25">
      <c r="C162" s="41">
        <v>155</v>
      </c>
      <c r="D162" s="57" t="s">
        <v>373</v>
      </c>
      <c r="E162" s="15" t="s">
        <v>374</v>
      </c>
      <c r="F162" s="15" t="s">
        <v>539</v>
      </c>
      <c r="G162" s="59">
        <v>149500</v>
      </c>
      <c r="H162" s="58" t="s">
        <v>70</v>
      </c>
      <c r="I162" s="73">
        <v>41988</v>
      </c>
      <c r="J162" s="13"/>
    </row>
    <row r="163" spans="3:10" ht="15">
      <c r="C163" s="41">
        <v>156</v>
      </c>
      <c r="D163" s="62" t="s">
        <v>397</v>
      </c>
      <c r="E163" s="15" t="s">
        <v>398</v>
      </c>
      <c r="F163" s="60" t="s">
        <v>399</v>
      </c>
      <c r="G163" s="59">
        <v>369222</v>
      </c>
      <c r="H163" s="58" t="s">
        <v>70</v>
      </c>
      <c r="I163" s="73">
        <v>41988</v>
      </c>
      <c r="J163" s="13"/>
    </row>
    <row r="164" spans="3:10" ht="15">
      <c r="C164" s="41">
        <v>157</v>
      </c>
      <c r="D164" s="57" t="s">
        <v>27</v>
      </c>
      <c r="E164" s="15" t="s">
        <v>371</v>
      </c>
      <c r="F164" s="58" t="s">
        <v>372</v>
      </c>
      <c r="G164" s="59">
        <v>131794.2</v>
      </c>
      <c r="H164" s="58" t="s">
        <v>70</v>
      </c>
      <c r="I164" s="73">
        <v>41991</v>
      </c>
      <c r="J164" s="13"/>
    </row>
    <row r="165" spans="3:10" ht="15">
      <c r="C165" s="41">
        <v>158</v>
      </c>
      <c r="D165" s="57" t="s">
        <v>375</v>
      </c>
      <c r="E165" s="15" t="s">
        <v>376</v>
      </c>
      <c r="F165" s="15" t="s">
        <v>377</v>
      </c>
      <c r="G165" s="59">
        <v>10879.6</v>
      </c>
      <c r="H165" s="58" t="s">
        <v>70</v>
      </c>
      <c r="I165" s="73">
        <v>41991</v>
      </c>
      <c r="J165" s="13"/>
    </row>
    <row r="166" spans="3:10" ht="15">
      <c r="C166" s="41">
        <v>159</v>
      </c>
      <c r="D166" s="62" t="s">
        <v>408</v>
      </c>
      <c r="E166" s="15" t="s">
        <v>409</v>
      </c>
      <c r="F166" s="58" t="s">
        <v>410</v>
      </c>
      <c r="G166" s="59">
        <v>300000</v>
      </c>
      <c r="H166" s="58" t="s">
        <v>70</v>
      </c>
      <c r="I166" s="73">
        <v>41992</v>
      </c>
      <c r="J166" s="13"/>
    </row>
    <row r="167" spans="3:10" ht="23.25">
      <c r="C167" s="41">
        <v>160</v>
      </c>
      <c r="D167" s="57" t="s">
        <v>219</v>
      </c>
      <c r="E167" s="15" t="s">
        <v>83</v>
      </c>
      <c r="F167" s="15" t="s">
        <v>535</v>
      </c>
      <c r="G167" s="59">
        <v>225000</v>
      </c>
      <c r="H167" s="58" t="s">
        <v>70</v>
      </c>
      <c r="I167" s="73">
        <v>41995</v>
      </c>
      <c r="J167" s="13"/>
    </row>
    <row r="168" spans="3:10" ht="23.25">
      <c r="C168" s="41">
        <v>161</v>
      </c>
      <c r="D168" s="57" t="s">
        <v>220</v>
      </c>
      <c r="E168" s="15" t="s">
        <v>83</v>
      </c>
      <c r="F168" s="15" t="s">
        <v>536</v>
      </c>
      <c r="G168" s="59">
        <v>225000</v>
      </c>
      <c r="H168" s="58" t="s">
        <v>70</v>
      </c>
      <c r="I168" s="73">
        <v>41995</v>
      </c>
      <c r="J168" s="13"/>
    </row>
    <row r="169" spans="3:10" ht="23.25">
      <c r="C169" s="41">
        <v>162</v>
      </c>
      <c r="D169" s="57" t="s">
        <v>369</v>
      </c>
      <c r="E169" s="15" t="s">
        <v>83</v>
      </c>
      <c r="F169" s="15" t="s">
        <v>537</v>
      </c>
      <c r="G169" s="59">
        <v>225000</v>
      </c>
      <c r="H169" s="58" t="s">
        <v>70</v>
      </c>
      <c r="I169" s="73">
        <v>41995</v>
      </c>
      <c r="J169" s="13"/>
    </row>
    <row r="170" spans="3:10" ht="23.25">
      <c r="C170" s="41">
        <v>163</v>
      </c>
      <c r="D170" s="57" t="s">
        <v>370</v>
      </c>
      <c r="E170" s="15" t="s">
        <v>83</v>
      </c>
      <c r="F170" s="15" t="s">
        <v>538</v>
      </c>
      <c r="G170" s="59">
        <v>225000</v>
      </c>
      <c r="H170" s="58" t="s">
        <v>70</v>
      </c>
      <c r="I170" s="73">
        <v>41995</v>
      </c>
      <c r="J170" s="13"/>
    </row>
    <row r="171" spans="3:10" ht="15">
      <c r="C171" s="41">
        <v>164</v>
      </c>
      <c r="D171" s="57" t="s">
        <v>390</v>
      </c>
      <c r="E171" s="15" t="s">
        <v>389</v>
      </c>
      <c r="F171" s="58" t="s">
        <v>391</v>
      </c>
      <c r="G171" s="59">
        <v>12464.34</v>
      </c>
      <c r="H171" s="58" t="s">
        <v>70</v>
      </c>
      <c r="I171" s="73">
        <v>41996</v>
      </c>
      <c r="J171" s="13"/>
    </row>
    <row r="172" spans="3:10" ht="15">
      <c r="C172" s="41">
        <v>165</v>
      </c>
      <c r="D172" s="62">
        <v>18002055</v>
      </c>
      <c r="E172" s="15" t="s">
        <v>396</v>
      </c>
      <c r="F172" s="58" t="s">
        <v>543</v>
      </c>
      <c r="G172" s="59">
        <v>6080</v>
      </c>
      <c r="H172" s="58" t="s">
        <v>70</v>
      </c>
      <c r="I172" s="73">
        <v>41996</v>
      </c>
      <c r="J172" s="13"/>
    </row>
    <row r="173" spans="3:10" ht="15">
      <c r="C173" s="41">
        <v>166</v>
      </c>
      <c r="D173" s="62" t="s">
        <v>400</v>
      </c>
      <c r="E173" s="15" t="s">
        <v>403</v>
      </c>
      <c r="F173" s="15" t="s">
        <v>404</v>
      </c>
      <c r="G173" s="59">
        <v>6105.67</v>
      </c>
      <c r="H173" s="58" t="s">
        <v>70</v>
      </c>
      <c r="I173" s="73">
        <v>41996</v>
      </c>
      <c r="J173" s="13"/>
    </row>
    <row r="174" spans="3:10" ht="15">
      <c r="C174" s="41">
        <v>167</v>
      </c>
      <c r="D174" s="57" t="s">
        <v>471</v>
      </c>
      <c r="E174" s="15" t="s">
        <v>336</v>
      </c>
      <c r="F174" s="58" t="s">
        <v>467</v>
      </c>
      <c r="G174" s="59">
        <v>75800</v>
      </c>
      <c r="H174" s="58" t="s">
        <v>70</v>
      </c>
      <c r="I174" s="73">
        <v>41996</v>
      </c>
      <c r="J174" s="13"/>
    </row>
    <row r="175" spans="3:10" ht="15">
      <c r="C175" s="41">
        <v>168</v>
      </c>
      <c r="D175" s="62" t="s">
        <v>417</v>
      </c>
      <c r="E175" s="15" t="s">
        <v>371</v>
      </c>
      <c r="F175" s="57" t="s">
        <v>550</v>
      </c>
      <c r="G175" s="59">
        <v>25275.6</v>
      </c>
      <c r="H175" s="58" t="s">
        <v>70</v>
      </c>
      <c r="I175" s="73">
        <v>42002</v>
      </c>
      <c r="J175" s="13"/>
    </row>
    <row r="176" spans="3:10" ht="45.75">
      <c r="C176" s="41">
        <v>169</v>
      </c>
      <c r="D176" s="62" t="s">
        <v>425</v>
      </c>
      <c r="E176" s="15" t="s">
        <v>121</v>
      </c>
      <c r="F176" s="15" t="s">
        <v>492</v>
      </c>
      <c r="G176" s="59">
        <v>41300</v>
      </c>
      <c r="H176" s="58" t="s">
        <v>70</v>
      </c>
      <c r="I176" s="73">
        <v>42002</v>
      </c>
      <c r="J176" s="13"/>
    </row>
    <row r="177" spans="3:10" ht="23.25">
      <c r="C177" s="41">
        <v>170</v>
      </c>
      <c r="D177" s="57" t="s">
        <v>380</v>
      </c>
      <c r="E177" s="15" t="s">
        <v>264</v>
      </c>
      <c r="F177" s="15" t="s">
        <v>542</v>
      </c>
      <c r="G177" s="59">
        <v>23600</v>
      </c>
      <c r="H177" s="58" t="s">
        <v>70</v>
      </c>
      <c r="I177" s="73">
        <v>42004</v>
      </c>
      <c r="J177" s="13"/>
    </row>
    <row r="179" spans="3:9" s="13" customFormat="1" ht="15.75" thickBot="1">
      <c r="C179" s="17"/>
      <c r="D179" s="25"/>
      <c r="E179" s="16"/>
      <c r="F179" s="26" t="s">
        <v>57</v>
      </c>
      <c r="G179" s="80">
        <f>SUM(G8:G178)</f>
        <v>21073529.73000001</v>
      </c>
      <c r="H179" s="19"/>
      <c r="I179" s="75"/>
    </row>
    <row r="180" spans="3:9" ht="15.75" thickTop="1">
      <c r="C180" s="17"/>
      <c r="D180" s="16"/>
      <c r="E180" s="16"/>
      <c r="F180" s="18"/>
      <c r="G180" s="22"/>
      <c r="H180" s="19"/>
      <c r="I180" s="75"/>
    </row>
    <row r="181" spans="3:9" ht="15">
      <c r="C181" s="17"/>
      <c r="D181" s="16"/>
      <c r="E181" s="16"/>
      <c r="F181" s="18"/>
      <c r="G181" s="22"/>
      <c r="H181" s="19"/>
      <c r="I181" s="75"/>
    </row>
    <row r="182" spans="3:9" ht="15">
      <c r="C182" s="2"/>
      <c r="D182" s="3"/>
      <c r="E182" s="14"/>
      <c r="F182" s="3"/>
      <c r="G182" s="3"/>
      <c r="H182" s="3"/>
      <c r="I182" s="65"/>
    </row>
    <row r="183" spans="3:9" ht="15">
      <c r="C183" s="3"/>
      <c r="D183" s="14"/>
      <c r="E183" s="3"/>
      <c r="F183" s="3"/>
      <c r="G183" s="3"/>
      <c r="H183" s="3"/>
      <c r="I183" s="65"/>
    </row>
    <row r="184" spans="3:9" ht="15">
      <c r="C184" s="83" t="s">
        <v>212</v>
      </c>
      <c r="D184" s="83"/>
      <c r="E184" s="83"/>
      <c r="F184" s="83"/>
      <c r="G184" s="83"/>
      <c r="H184" s="83"/>
      <c r="I184" s="83"/>
    </row>
    <row r="185" spans="3:9" ht="15">
      <c r="C185" s="83" t="s">
        <v>490</v>
      </c>
      <c r="D185" s="83"/>
      <c r="E185" s="83"/>
      <c r="F185" s="83"/>
      <c r="G185" s="83"/>
      <c r="H185" s="83"/>
      <c r="I185" s="83"/>
    </row>
    <row r="186" spans="3:9" ht="15">
      <c r="C186" s="83" t="s">
        <v>561</v>
      </c>
      <c r="D186" s="83"/>
      <c r="E186" s="83"/>
      <c r="F186" s="83"/>
      <c r="G186" s="83"/>
      <c r="H186" s="83"/>
      <c r="I186" s="83"/>
    </row>
    <row r="187" spans="3:9" ht="15">
      <c r="C187" s="83"/>
      <c r="D187" s="83"/>
      <c r="E187" s="83"/>
      <c r="F187" s="83"/>
      <c r="G187" s="83"/>
      <c r="H187" s="83"/>
      <c r="I187" s="83"/>
    </row>
    <row r="188" spans="3:9" ht="15">
      <c r="C188" s="4"/>
      <c r="D188" s="24"/>
      <c r="E188" s="25"/>
      <c r="F188" s="3"/>
      <c r="G188" s="3"/>
      <c r="H188" s="6" t="s">
        <v>4</v>
      </c>
      <c r="I188" s="66">
        <v>42004</v>
      </c>
    </row>
    <row r="189" spans="3:9" ht="15">
      <c r="C189" s="41">
        <v>7</v>
      </c>
      <c r="D189" s="28" t="s">
        <v>279</v>
      </c>
      <c r="E189" s="28" t="s">
        <v>117</v>
      </c>
      <c r="F189" s="15" t="s">
        <v>116</v>
      </c>
      <c r="G189" s="29">
        <v>276704.43</v>
      </c>
      <c r="H189" s="55" t="s">
        <v>70</v>
      </c>
      <c r="I189" s="69">
        <v>41791</v>
      </c>
    </row>
    <row r="190" spans="3:9" ht="15">
      <c r="C190" s="41">
        <v>8</v>
      </c>
      <c r="D190" s="28"/>
      <c r="E190" s="28" t="s">
        <v>117</v>
      </c>
      <c r="F190" s="15" t="s">
        <v>489</v>
      </c>
      <c r="G190" s="29">
        <v>249725.15</v>
      </c>
      <c r="H190" s="55"/>
      <c r="I190" s="69"/>
    </row>
    <row r="191" spans="3:9" ht="15">
      <c r="C191" s="17"/>
      <c r="D191" s="16"/>
      <c r="E191" s="16"/>
      <c r="F191" s="18"/>
      <c r="G191" s="22"/>
      <c r="H191" s="63"/>
      <c r="I191" s="75"/>
    </row>
    <row r="192" spans="3:9" ht="15.75" thickBot="1">
      <c r="C192" s="3"/>
      <c r="D192" s="14"/>
      <c r="E192" s="3"/>
      <c r="F192" s="26" t="s">
        <v>57</v>
      </c>
      <c r="G192" s="76">
        <f>SUM(G189:G191)</f>
        <v>526429.58</v>
      </c>
      <c r="H192" s="3"/>
      <c r="I192" s="65"/>
    </row>
    <row r="193" spans="3:9" ht="15.75" thickTop="1">
      <c r="C193" s="3"/>
      <c r="D193" s="14"/>
      <c r="E193" s="3"/>
      <c r="F193" s="3"/>
      <c r="G193" s="3"/>
      <c r="H193" s="3"/>
      <c r="I193" s="65"/>
    </row>
    <row r="194" spans="3:9" ht="15">
      <c r="C194" s="3"/>
      <c r="D194" s="14"/>
      <c r="E194" s="3"/>
      <c r="F194" s="3"/>
      <c r="G194" s="3"/>
      <c r="H194" s="3"/>
      <c r="I194" s="65"/>
    </row>
    <row r="195" spans="3:9" ht="15">
      <c r="C195" s="3"/>
      <c r="D195" s="14"/>
      <c r="E195" s="3"/>
      <c r="F195" s="3"/>
      <c r="G195" s="3"/>
      <c r="H195" s="3"/>
      <c r="I195" s="65"/>
    </row>
    <row r="196" spans="3:9" ht="15">
      <c r="C196" s="3"/>
      <c r="D196" s="14"/>
      <c r="E196" s="3"/>
      <c r="F196" s="3"/>
      <c r="G196" s="3"/>
      <c r="H196" s="3"/>
      <c r="I196" s="65"/>
    </row>
    <row r="197" spans="3:9" ht="15">
      <c r="C197" s="3"/>
      <c r="D197" s="87" t="s">
        <v>560</v>
      </c>
      <c r="E197" s="87"/>
      <c r="F197" s="14"/>
      <c r="G197" s="24"/>
      <c r="H197" s="24"/>
      <c r="I197" s="24"/>
    </row>
    <row r="198" spans="4:9" ht="15">
      <c r="D198" s="84" t="s">
        <v>215</v>
      </c>
      <c r="E198" s="84"/>
      <c r="F198" s="14"/>
      <c r="G198" s="81"/>
      <c r="H198" s="24"/>
      <c r="I198" s="82"/>
    </row>
    <row r="199" spans="4:9" ht="15">
      <c r="D199" s="2"/>
      <c r="E199" s="3"/>
      <c r="F199" s="14"/>
      <c r="G199" s="3"/>
      <c r="H199" s="3"/>
      <c r="I199" s="3"/>
    </row>
    <row r="200" spans="4:9" ht="15">
      <c r="D200" s="2"/>
      <c r="E200" s="3"/>
      <c r="F200" s="14"/>
      <c r="G200" s="3"/>
      <c r="H200" s="3"/>
      <c r="I200" s="3"/>
    </row>
  </sheetData>
  <sheetProtection/>
  <mergeCells count="10">
    <mergeCell ref="C2:I2"/>
    <mergeCell ref="C3:I3"/>
    <mergeCell ref="C4:I4"/>
    <mergeCell ref="C5:I5"/>
    <mergeCell ref="D198:E198"/>
    <mergeCell ref="D197:E197"/>
    <mergeCell ref="C184:I184"/>
    <mergeCell ref="C185:I185"/>
    <mergeCell ref="C186:I186"/>
    <mergeCell ref="C187:I187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2015-03-25T22:12:59Z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